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showInkAnnotation="0" codeName="ThisWorkbook" defaultThemeVersion="124226"/>
  <bookViews>
    <workbookView xWindow="480" yWindow="105" windowWidth="18915" windowHeight="11760" activeTab="1"/>
  </bookViews>
  <sheets>
    <sheet name="serie P" sheetId="1" r:id="rId1"/>
    <sheet name="M serie" sheetId="2" r:id="rId2"/>
    <sheet name="C serie" sheetId="3" r:id="rId3"/>
  </sheets>
  <definedNames>
    <definedName name="ListeCouleurs" localSheetId="2">OFFSET('C serie'!$O$2,0,0,COUNTA('C serie'!$O:$O)-1,1)</definedName>
    <definedName name="ListeCouleurs" localSheetId="1">OFFSET('M serie'!$O$2,0,0,COUNTA('M serie'!$O:$O)-1,1)</definedName>
    <definedName name="ListeCouleurs">OFFSET('serie P'!$O$2,0,0,COUNTA('serie P'!$O:$O)-1,1)</definedName>
    <definedName name="ListeModeles" localSheetId="2">OFFSET('C serie'!$N$2,0,0,COUNTA('C serie'!$N:$N)-1,1)</definedName>
    <definedName name="ListeModeles" localSheetId="1">OFFSET('M serie'!$N$2,0,0,COUNTA('M serie'!$N:$N)-1,1)</definedName>
    <definedName name="ListeModeles">OFFSET('serie P'!$N$2,0,0,COUNTA('serie P'!$N:$N)-1,1)</definedName>
  </definedNames>
  <calcPr calcId="125725"/>
</workbook>
</file>

<file path=xl/calcChain.xml><?xml version="1.0" encoding="utf-8"?>
<calcChain xmlns="http://schemas.openxmlformats.org/spreadsheetml/2006/main">
  <c r="C7" i="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9"/>
  <c r="R29"/>
  <c r="Q30"/>
  <c r="R30"/>
  <c r="Q31"/>
  <c r="R31"/>
  <c r="Q32"/>
  <c r="R32"/>
  <c r="Q33"/>
  <c r="R33"/>
  <c r="Q34"/>
  <c r="R34"/>
  <c r="C44"/>
  <c r="C43" i="2"/>
  <c r="R34"/>
  <c r="Q34"/>
  <c r="R33"/>
  <c r="Q33"/>
  <c r="R32"/>
  <c r="Q32"/>
  <c r="R31"/>
  <c r="Q31"/>
  <c r="R30"/>
  <c r="Q30"/>
  <c r="R29"/>
  <c r="Q29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C44"/>
  <c r="C7"/>
  <c r="C43" i="1"/>
  <c r="Q30"/>
  <c r="R30"/>
  <c r="Q31"/>
  <c r="R31"/>
  <c r="Q32"/>
  <c r="R32"/>
  <c r="Q33"/>
  <c r="R33"/>
  <c r="Q34"/>
  <c r="R34"/>
  <c r="R29"/>
  <c r="Q29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R14"/>
  <c r="Q14"/>
  <c r="C44"/>
  <c r="C7"/>
  <c r="C45" i="3" l="1"/>
</calcChain>
</file>

<file path=xl/sharedStrings.xml><?xml version="1.0" encoding="utf-8"?>
<sst xmlns="http://schemas.openxmlformats.org/spreadsheetml/2006/main" count="190" uniqueCount="125">
  <si>
    <t>Date</t>
  </si>
  <si>
    <t>Numéro</t>
  </si>
  <si>
    <t>"O"Gee OG10</t>
  </si>
  <si>
    <t>"O"Gee OG20</t>
  </si>
  <si>
    <t>Oui</t>
  </si>
  <si>
    <t>Non</t>
  </si>
  <si>
    <t>Question</t>
  </si>
  <si>
    <t>PR10</t>
  </si>
  <si>
    <t>PR40</t>
  </si>
  <si>
    <t>PR50</t>
  </si>
  <si>
    <t>PR60</t>
  </si>
  <si>
    <t>COULEURS</t>
  </si>
  <si>
    <t>MODELES</t>
  </si>
  <si>
    <t>1492- Gateau Blanc</t>
  </si>
  <si>
    <t>1493- Gateau Moka</t>
  </si>
  <si>
    <t>1495- Ondée Chaude</t>
  </si>
  <si>
    <t>1496- Averse du soir</t>
  </si>
  <si>
    <t>1113- Blanc Ébéniste</t>
  </si>
  <si>
    <t>1810- Blanc d'autrefois</t>
  </si>
  <si>
    <t xml:space="preserve">1207- Cerisier Cacao                        </t>
  </si>
  <si>
    <t>1290- Érable Classique</t>
  </si>
  <si>
    <t>1744- Erable Douceur</t>
  </si>
  <si>
    <t>1745- Erable Chaleureux</t>
  </si>
  <si>
    <t>1244- Forêt Noire</t>
  </si>
  <si>
    <t>1486- Noyer Sage</t>
  </si>
  <si>
    <t>SURFACE</t>
  </si>
  <si>
    <t>PR00</t>
  </si>
  <si>
    <t>1494- Gateau Choco</t>
  </si>
  <si>
    <t>C100</t>
  </si>
  <si>
    <t>C200</t>
  </si>
  <si>
    <t>C400</t>
  </si>
  <si>
    <t>Model</t>
  </si>
  <si>
    <t>color</t>
  </si>
  <si>
    <t>DOORS</t>
  </si>
  <si>
    <t>QTY</t>
  </si>
  <si>
    <t>Width</t>
  </si>
  <si>
    <t>Height</t>
  </si>
  <si>
    <t>Qty</t>
  </si>
  <si>
    <t>Prepared by</t>
  </si>
  <si>
    <t>1H56-vent d'hiver</t>
  </si>
  <si>
    <t>H 50 OB</t>
  </si>
  <si>
    <t>H 53 OB</t>
  </si>
  <si>
    <t>H 54 OB</t>
  </si>
  <si>
    <t>H 55 OB</t>
  </si>
  <si>
    <t>H 67 AU</t>
  </si>
  <si>
    <t>H 71 OB</t>
  </si>
  <si>
    <t>H 72 AU</t>
  </si>
  <si>
    <t>H 75 AU</t>
  </si>
  <si>
    <t>Customer's name</t>
  </si>
  <si>
    <t>order #</t>
  </si>
  <si>
    <t xml:space="preserve"> order #</t>
  </si>
  <si>
    <t>Delivery date</t>
  </si>
  <si>
    <t>Frame doors</t>
  </si>
  <si>
    <t>Drawers</t>
  </si>
  <si>
    <t>Accessories</t>
  </si>
  <si>
    <t>Light valence</t>
  </si>
  <si>
    <t>Crown Moulding MT10</t>
  </si>
  <si>
    <t>Crown Moulding MT20</t>
  </si>
  <si>
    <t>Quantity doors</t>
  </si>
  <si>
    <t>Total square foot</t>
  </si>
  <si>
    <t>Polyester edge banding 3/4"X250'</t>
  </si>
  <si>
    <t xml:space="preserve">PVC edge banding .5mm7/8"X600' </t>
  </si>
  <si>
    <t>PVC edge banding 7/8"X200' 1mm</t>
  </si>
  <si>
    <t>Panel 3/4  4 x 8  P.E.T / P.E.T.</t>
  </si>
  <si>
    <t>PVC edge banding 7/8"X300' 1mm</t>
  </si>
  <si>
    <t>FILLERS 5/8</t>
  </si>
  <si>
    <t>FILLERS 1" 1/2</t>
  </si>
  <si>
    <t>FILLERS 2"</t>
  </si>
  <si>
    <t>DOORS/FILLERS</t>
  </si>
  <si>
    <t>Light valence CL10</t>
  </si>
  <si>
    <r>
      <t>M100mél 90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2</t>
    </r>
    <r>
      <rPr>
        <sz val="11"/>
        <color indexed="8"/>
        <rFont val="Calibri"/>
        <family val="2"/>
      </rPr>
      <t>¼</t>
    </r>
  </si>
  <si>
    <r>
      <t>M300mél 90° 2</t>
    </r>
    <r>
      <rPr>
        <sz val="11"/>
        <color indexed="8"/>
        <rFont val="Calibri"/>
        <family val="2"/>
      </rPr>
      <t>¾</t>
    </r>
  </si>
  <si>
    <t>M200mél 45° 2¼</t>
  </si>
  <si>
    <t>H 51 OB</t>
  </si>
  <si>
    <t>H 52 OB</t>
  </si>
  <si>
    <t>H 70 OB</t>
  </si>
  <si>
    <t>P 555 MAT</t>
  </si>
  <si>
    <t>P 555 OB</t>
  </si>
  <si>
    <t>L 535 AL</t>
  </si>
  <si>
    <t>M 2001 Y</t>
  </si>
  <si>
    <t>M 2002 Y</t>
  </si>
  <si>
    <t>M 2003 Y</t>
  </si>
  <si>
    <t>M 2005 Y</t>
  </si>
  <si>
    <t>U 57 OH</t>
  </si>
  <si>
    <t>D 4100 CS</t>
  </si>
  <si>
    <t>D 4102 CS</t>
  </si>
  <si>
    <t>D 4105 CS</t>
  </si>
  <si>
    <t>D 4110 CS</t>
  </si>
  <si>
    <t>D 4205 CH</t>
  </si>
  <si>
    <t>D 4207 CH</t>
  </si>
  <si>
    <t>16N Fresno Glacial</t>
  </si>
  <si>
    <t>17N Roble Joplin</t>
  </si>
  <si>
    <t>18N Fresno Taiga</t>
  </si>
  <si>
    <t>19N Fresno Estapa</t>
  </si>
  <si>
    <t>25V Roble Virginia</t>
  </si>
  <si>
    <t>60V Nogal Victoria</t>
  </si>
  <si>
    <t>75V Roble Azabache</t>
  </si>
  <si>
    <t>81V Nogal Siena</t>
  </si>
  <si>
    <t>84V Roble Denver</t>
  </si>
  <si>
    <t>Panel 5/8  4 x 10 P.E.T / melamine</t>
  </si>
  <si>
    <t>Edge 0.5 mm 7/8 x 600'</t>
  </si>
  <si>
    <t>PVC 15/16'' x 300' 1mm</t>
  </si>
  <si>
    <t>Panel 5/8   4 x 8 2 P.E.T / P.E.T.</t>
  </si>
  <si>
    <t>M000 SLAB mel FINSA</t>
  </si>
  <si>
    <t>Edge</t>
  </si>
  <si>
    <t>3D</t>
  </si>
  <si>
    <t xml:space="preserve">White HG </t>
  </si>
  <si>
    <t>White Super Mat</t>
  </si>
  <si>
    <t>Black Supermat</t>
  </si>
  <si>
    <t>37E Richmond Plum</t>
  </si>
  <si>
    <t>82V Maple Nomada</t>
  </si>
  <si>
    <t>Charcoal Grey HG</t>
  </si>
  <si>
    <t>Charcoal Grey Supermat</t>
  </si>
  <si>
    <t>Light Grey HG</t>
  </si>
  <si>
    <t>Standard 1mm</t>
  </si>
  <si>
    <t>Panel 5/8 4 X 10 P.E.T / P.E.T</t>
  </si>
  <si>
    <t>Panel   3/4  4 x 8   P.E.T/melamine</t>
  </si>
  <si>
    <t xml:space="preserve">Panel  5/8   4 x 8   P.E.T/melamine </t>
  </si>
  <si>
    <t>Base board</t>
  </si>
  <si>
    <t>PANEL  1" 1/2  P.E.T /P.E.T</t>
  </si>
  <si>
    <t>PANEL  2"P.E.T /P.E.T</t>
  </si>
  <si>
    <t>Color</t>
  </si>
  <si>
    <t>Panel 5/8  39' X 96'</t>
  </si>
  <si>
    <t xml:space="preserve">Panel 1/4    12  1/2'  X 96' </t>
  </si>
  <si>
    <t xml:space="preserve">PVC edge banding .5mm7/8"X 600' </t>
  </si>
</sst>
</file>

<file path=xl/styles.xml><?xml version="1.0" encoding="utf-8"?>
<styleSheet xmlns="http://schemas.openxmlformats.org/spreadsheetml/2006/main">
  <numFmts count="2">
    <numFmt numFmtId="164" formatCode="d/m/yyyy"/>
    <numFmt numFmtId="165" formatCode="dd/mm/yy;@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164" fontId="1" fillId="0" borderId="1" xfId="0" applyNumberFormat="1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 hidden="1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8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/>
    </xf>
    <xf numFmtId="0" fontId="4" fillId="3" borderId="9" xfId="0" applyFont="1" applyFill="1" applyBorder="1"/>
    <xf numFmtId="0" fontId="4" fillId="3" borderId="1" xfId="0" applyFont="1" applyFill="1" applyBorder="1"/>
    <xf numFmtId="0" fontId="4" fillId="3" borderId="5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4" fillId="3" borderId="12" xfId="0" applyFont="1" applyFill="1" applyBorder="1"/>
    <xf numFmtId="0" fontId="4" fillId="3" borderId="4" xfId="0" applyFont="1" applyFill="1" applyBorder="1"/>
    <xf numFmtId="0" fontId="5" fillId="3" borderId="5" xfId="0" applyFont="1" applyFill="1" applyBorder="1"/>
    <xf numFmtId="0" fontId="5" fillId="3" borderId="12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7" xfId="0" applyNumberForma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5" xfId="0" applyNumberFormat="1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6" xfId="0" applyFont="1" applyBorder="1"/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2" fillId="0" borderId="4" xfId="0" applyFont="1" applyBorder="1"/>
    <xf numFmtId="0" fontId="3" fillId="0" borderId="0" xfId="0" applyFont="1" applyBorder="1" applyAlignment="1">
      <alignment horizontal="right"/>
    </xf>
    <xf numFmtId="0" fontId="6" fillId="0" borderId="4" xfId="0" applyFont="1" applyBorder="1"/>
    <xf numFmtId="0" fontId="6" fillId="0" borderId="6" xfId="0" applyFont="1" applyBorder="1"/>
    <xf numFmtId="165" fontId="0" fillId="0" borderId="5" xfId="0" applyNumberFormat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114300</xdr:rowOff>
    </xdr:from>
    <xdr:to>
      <xdr:col>6</xdr:col>
      <xdr:colOff>103895</xdr:colOff>
      <xdr:row>5</xdr:row>
      <xdr:rowOff>61443</xdr:rowOff>
    </xdr:to>
    <xdr:pic>
      <xdr:nvPicPr>
        <xdr:cNvPr id="3" name="Image 2" descr="C:\Users\Jean-Marc\Documents\PCM inc\Marketing\PCM_3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114300"/>
          <a:ext cx="1685045" cy="99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85725</xdr:rowOff>
    </xdr:from>
    <xdr:to>
      <xdr:col>6</xdr:col>
      <xdr:colOff>265820</xdr:colOff>
      <xdr:row>5</xdr:row>
      <xdr:rowOff>128118</xdr:rowOff>
    </xdr:to>
    <xdr:pic>
      <xdr:nvPicPr>
        <xdr:cNvPr id="3" name="Image 2" descr="C:\Users\Jean-Marc\Documents\PCM inc\Marketing\PCM_3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85725"/>
          <a:ext cx="1685045" cy="99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448236</xdr:colOff>
      <xdr:row>0</xdr:row>
      <xdr:rowOff>168088</xdr:rowOff>
    </xdr:from>
    <xdr:to>
      <xdr:col>6</xdr:col>
      <xdr:colOff>418781</xdr:colOff>
      <xdr:row>5</xdr:row>
      <xdr:rowOff>120834</xdr:rowOff>
    </xdr:to>
    <xdr:pic>
      <xdr:nvPicPr>
        <xdr:cNvPr id="3" name="Image 2" descr="C:\Users\Jean-Marc\Documents\PCM inc\Marketing\PCM_3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8912" y="168088"/>
          <a:ext cx="1685045" cy="99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autoPageBreaks="0"/>
  </sheetPr>
  <dimension ref="A1:R45"/>
  <sheetViews>
    <sheetView showRuler="0" topLeftCell="A22" zoomScaleNormal="100" zoomScalePageLayoutView="75" workbookViewId="0">
      <selection activeCell="C41" sqref="C41"/>
    </sheetView>
  </sheetViews>
  <sheetFormatPr baseColWidth="10" defaultRowHeight="15"/>
  <cols>
    <col min="1" max="1" width="10" customWidth="1"/>
    <col min="2" max="2" width="9.7109375" customWidth="1"/>
    <col min="3" max="3" width="7.7109375" customWidth="1"/>
    <col min="4" max="4" width="14.42578125" customWidth="1"/>
    <col min="5" max="5" width="1.42578125" customWidth="1"/>
    <col min="6" max="6" width="10.85546875" customWidth="1"/>
    <col min="7" max="7" width="15.85546875" customWidth="1"/>
    <col min="8" max="8" width="13.28515625" customWidth="1"/>
    <col min="9" max="9" width="9.5703125" customWidth="1"/>
    <col min="12" max="12" width="40.5703125" customWidth="1"/>
    <col min="13" max="13" width="15.42578125" style="1" hidden="1" customWidth="1"/>
    <col min="14" max="14" width="31" hidden="1" customWidth="1"/>
    <col min="15" max="15" width="40.5703125" hidden="1" customWidth="1"/>
    <col min="16" max="16" width="32.5703125" hidden="1" customWidth="1"/>
    <col min="17" max="17" width="28" hidden="1" customWidth="1"/>
    <col min="18" max="18" width="28.5703125" hidden="1" customWidth="1"/>
  </cols>
  <sheetData>
    <row r="1" spans="1:18">
      <c r="M1" s="14" t="s">
        <v>1</v>
      </c>
      <c r="N1" s="15" t="s">
        <v>12</v>
      </c>
      <c r="O1" s="16" t="s">
        <v>11</v>
      </c>
      <c r="P1" s="16" t="s">
        <v>6</v>
      </c>
      <c r="Q1" s="17" t="s">
        <v>25</v>
      </c>
      <c r="R1" s="17">
        <v>4.75</v>
      </c>
    </row>
    <row r="2" spans="1:18" ht="18.75">
      <c r="H2" s="31"/>
      <c r="M2" s="18">
        <v>1</v>
      </c>
      <c r="N2" s="17" t="s">
        <v>26</v>
      </c>
      <c r="O2" s="17" t="s">
        <v>13</v>
      </c>
      <c r="P2" s="17" t="s">
        <v>4</v>
      </c>
      <c r="Q2" s="17"/>
      <c r="R2" s="17">
        <v>84</v>
      </c>
    </row>
    <row r="3" spans="1:18" ht="18.75">
      <c r="H3" s="31"/>
      <c r="M3" s="18">
        <v>2</v>
      </c>
      <c r="N3" s="17" t="s">
        <v>7</v>
      </c>
      <c r="O3" s="17" t="s">
        <v>14</v>
      </c>
      <c r="P3" s="17" t="s">
        <v>5</v>
      </c>
      <c r="Q3" s="17"/>
      <c r="R3" s="17"/>
    </row>
    <row r="4" spans="1:18">
      <c r="M4" s="18">
        <v>3</v>
      </c>
      <c r="N4" s="17" t="s">
        <v>8</v>
      </c>
      <c r="O4" s="17" t="s">
        <v>27</v>
      </c>
      <c r="P4" s="17"/>
      <c r="Q4" s="17"/>
      <c r="R4" s="17"/>
    </row>
    <row r="5" spans="1:18">
      <c r="M5" s="18">
        <v>4</v>
      </c>
      <c r="N5" s="17" t="s">
        <v>9</v>
      </c>
      <c r="O5" s="17" t="s">
        <v>15</v>
      </c>
      <c r="P5" s="17"/>
      <c r="Q5" s="17"/>
      <c r="R5" s="17"/>
    </row>
    <row r="6" spans="1:18">
      <c r="M6" s="18">
        <v>5</v>
      </c>
      <c r="N6" s="17" t="s">
        <v>10</v>
      </c>
      <c r="O6" s="17" t="s">
        <v>16</v>
      </c>
      <c r="P6" s="17"/>
      <c r="Q6" s="17"/>
      <c r="R6" s="17"/>
    </row>
    <row r="7" spans="1:18">
      <c r="A7" s="50" t="s">
        <v>0</v>
      </c>
      <c r="B7" s="51"/>
      <c r="C7" s="54">
        <f ca="1">TODAY()</f>
        <v>42977</v>
      </c>
      <c r="D7" s="54"/>
      <c r="E7" s="21"/>
      <c r="F7" s="4" t="s">
        <v>51</v>
      </c>
      <c r="G7" s="9"/>
      <c r="H7" s="19" t="s">
        <v>31</v>
      </c>
      <c r="I7" s="8"/>
      <c r="M7" s="18">
        <v>6</v>
      </c>
      <c r="N7" s="17"/>
      <c r="O7" s="17" t="s">
        <v>17</v>
      </c>
      <c r="P7" s="17"/>
      <c r="Q7" s="17"/>
      <c r="R7" s="17"/>
    </row>
    <row r="8" spans="1:18">
      <c r="A8" s="52" t="s">
        <v>48</v>
      </c>
      <c r="B8" s="53"/>
      <c r="C8" s="55"/>
      <c r="D8" s="55"/>
      <c r="E8" s="22"/>
      <c r="F8" s="2"/>
      <c r="G8" s="2"/>
      <c r="H8" s="48" t="s">
        <v>121</v>
      </c>
      <c r="I8" s="20"/>
      <c r="M8" s="18">
        <v>7</v>
      </c>
      <c r="N8" s="17"/>
      <c r="O8" s="17" t="s">
        <v>18</v>
      </c>
      <c r="P8" s="17"/>
      <c r="Q8" s="17"/>
      <c r="R8" s="17"/>
    </row>
    <row r="9" spans="1:18">
      <c r="A9" s="52" t="s">
        <v>49</v>
      </c>
      <c r="B9" s="53"/>
      <c r="C9" s="56"/>
      <c r="D9" s="56"/>
      <c r="E9" s="22"/>
      <c r="F9" s="2"/>
      <c r="G9" s="2"/>
      <c r="H9" s="3"/>
      <c r="I9" s="8"/>
      <c r="M9" s="18">
        <v>8</v>
      </c>
      <c r="N9" s="17"/>
      <c r="O9" s="17" t="s">
        <v>19</v>
      </c>
      <c r="P9" s="17"/>
      <c r="Q9" s="17"/>
      <c r="R9" s="17"/>
    </row>
    <row r="10" spans="1:18">
      <c r="A10" s="5"/>
      <c r="B10" s="6"/>
      <c r="C10" s="6"/>
      <c r="D10" s="6"/>
      <c r="E10" s="6"/>
      <c r="F10" s="6"/>
      <c r="G10" s="6"/>
      <c r="H10" s="7"/>
      <c r="I10" s="8"/>
      <c r="M10" s="18">
        <v>9</v>
      </c>
      <c r="N10" s="17"/>
      <c r="O10" s="17" t="s">
        <v>20</v>
      </c>
      <c r="P10" s="17"/>
      <c r="Q10" s="17"/>
      <c r="R10" s="17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M11" s="18">
        <v>10</v>
      </c>
      <c r="N11" s="17"/>
      <c r="O11" s="17" t="s">
        <v>21</v>
      </c>
      <c r="P11" s="17"/>
      <c r="Q11" s="17"/>
      <c r="R11" s="17"/>
    </row>
    <row r="12" spans="1:18" ht="18.75">
      <c r="A12" s="34" t="s">
        <v>33</v>
      </c>
      <c r="B12" s="35"/>
      <c r="C12" s="35"/>
      <c r="D12" s="36"/>
      <c r="E12" s="36"/>
      <c r="F12" s="36"/>
      <c r="G12" s="36"/>
      <c r="H12" s="35"/>
      <c r="I12" s="37"/>
      <c r="M12" s="18">
        <v>11</v>
      </c>
      <c r="N12" s="17"/>
      <c r="O12" s="17" t="s">
        <v>22</v>
      </c>
      <c r="P12" s="17"/>
      <c r="Q12" s="17"/>
      <c r="R12" s="17"/>
    </row>
    <row r="13" spans="1:18" ht="15.75">
      <c r="A13" s="38" t="s">
        <v>34</v>
      </c>
      <c r="B13" s="39" t="s">
        <v>35</v>
      </c>
      <c r="C13" s="40"/>
      <c r="D13" s="41" t="s">
        <v>36</v>
      </c>
      <c r="E13" s="42"/>
      <c r="F13" s="38" t="s">
        <v>34</v>
      </c>
      <c r="G13" s="38" t="s">
        <v>35</v>
      </c>
      <c r="H13" s="39" t="s">
        <v>36</v>
      </c>
      <c r="I13" s="40"/>
      <c r="M13" s="18">
        <v>12</v>
      </c>
      <c r="N13" s="17"/>
      <c r="O13" s="17" t="s">
        <v>23</v>
      </c>
      <c r="P13" s="17"/>
      <c r="Q13" s="17"/>
      <c r="R13" s="17"/>
    </row>
    <row r="14" spans="1:18">
      <c r="A14" s="10"/>
      <c r="B14" s="49"/>
      <c r="C14" s="49"/>
      <c r="D14" s="30"/>
      <c r="E14" s="24"/>
      <c r="F14" s="13"/>
      <c r="G14" s="29"/>
      <c r="H14" s="49"/>
      <c r="I14" s="49"/>
      <c r="M14" s="18">
        <v>13</v>
      </c>
      <c r="N14" s="17"/>
      <c r="O14" s="17" t="s">
        <v>24</v>
      </c>
      <c r="P14" s="17"/>
      <c r="Q14" s="17">
        <f>IF(A14&lt;&gt;0,IF((B14*D14/144)&lt;1.5,A14*1.5,A14*(B14*D14/144)),0)</f>
        <v>0</v>
      </c>
      <c r="R14" s="17">
        <f>IF(F14&lt;&gt;0,IF((G14*H14/144)&lt;1.5,F14*1.5,F14*(G14*H14/144)),0)</f>
        <v>0</v>
      </c>
    </row>
    <row r="15" spans="1:18">
      <c r="A15" s="10"/>
      <c r="B15" s="49"/>
      <c r="C15" s="49"/>
      <c r="D15" s="30"/>
      <c r="E15" s="25"/>
      <c r="F15" s="13"/>
      <c r="G15" s="29"/>
      <c r="H15" s="49"/>
      <c r="I15" s="49"/>
      <c r="M15" s="18">
        <v>14</v>
      </c>
      <c r="N15" s="17"/>
      <c r="O15" s="17" t="s">
        <v>39</v>
      </c>
      <c r="P15" s="17"/>
      <c r="Q15" s="17">
        <f t="shared" ref="Q15:Q26" si="0">IF(A15&lt;&gt;0,IF((B15*D15/144)&lt;1.5,A15*1.5,A15*(B15*D15/144)),0)</f>
        <v>0</v>
      </c>
      <c r="R15" s="17">
        <f t="shared" ref="R15:R26" si="1">IF(F15&lt;&gt;0,IF((G15*H15/144)&lt;1.5,F15*1.5,F15*(G15*H15/144)),0)</f>
        <v>0</v>
      </c>
    </row>
    <row r="16" spans="1:18">
      <c r="A16" s="10"/>
      <c r="B16" s="49"/>
      <c r="C16" s="49"/>
      <c r="D16" s="30"/>
      <c r="E16" s="25"/>
      <c r="F16" s="13"/>
      <c r="G16" s="29"/>
      <c r="H16" s="49"/>
      <c r="I16" s="49"/>
      <c r="M16" s="18">
        <v>15</v>
      </c>
      <c r="N16" s="17"/>
      <c r="O16" s="17" t="s">
        <v>90</v>
      </c>
      <c r="P16" s="17"/>
      <c r="Q16" s="17">
        <f t="shared" si="0"/>
        <v>0</v>
      </c>
      <c r="R16" s="17">
        <f t="shared" si="1"/>
        <v>0</v>
      </c>
    </row>
    <row r="17" spans="1:18">
      <c r="A17" s="10"/>
      <c r="B17" s="49"/>
      <c r="C17" s="49"/>
      <c r="D17" s="30"/>
      <c r="E17" s="25"/>
      <c r="F17" s="13"/>
      <c r="G17" s="29"/>
      <c r="H17" s="49"/>
      <c r="I17" s="49"/>
      <c r="M17" s="18">
        <v>16</v>
      </c>
      <c r="N17" s="17"/>
      <c r="O17" s="17" t="s">
        <v>96</v>
      </c>
      <c r="P17" s="17"/>
      <c r="Q17" s="17">
        <f t="shared" si="0"/>
        <v>0</v>
      </c>
      <c r="R17" s="17">
        <f t="shared" si="1"/>
        <v>0</v>
      </c>
    </row>
    <row r="18" spans="1:18">
      <c r="A18" s="10"/>
      <c r="B18" s="49"/>
      <c r="C18" s="49"/>
      <c r="D18" s="30"/>
      <c r="E18" s="25"/>
      <c r="F18" s="13"/>
      <c r="G18" s="29"/>
      <c r="H18" s="49"/>
      <c r="I18" s="49"/>
      <c r="M18" s="18">
        <v>17</v>
      </c>
      <c r="N18" s="17"/>
      <c r="O18" s="17"/>
      <c r="P18" s="17"/>
      <c r="Q18" s="17">
        <f t="shared" si="0"/>
        <v>0</v>
      </c>
      <c r="R18" s="17">
        <f t="shared" si="1"/>
        <v>0</v>
      </c>
    </row>
    <row r="19" spans="1:18">
      <c r="A19" s="10"/>
      <c r="B19" s="49"/>
      <c r="C19" s="49"/>
      <c r="D19" s="30"/>
      <c r="E19" s="25"/>
      <c r="F19" s="13"/>
      <c r="G19" s="29"/>
      <c r="H19" s="49"/>
      <c r="I19" s="49"/>
      <c r="M19" s="18">
        <v>18</v>
      </c>
      <c r="N19" s="17"/>
      <c r="O19" s="17"/>
      <c r="P19" s="17"/>
      <c r="Q19" s="17">
        <f t="shared" si="0"/>
        <v>0</v>
      </c>
      <c r="R19" s="17">
        <f t="shared" si="1"/>
        <v>0</v>
      </c>
    </row>
    <row r="20" spans="1:18">
      <c r="A20" s="10"/>
      <c r="B20" s="49"/>
      <c r="C20" s="49"/>
      <c r="D20" s="30"/>
      <c r="E20" s="25"/>
      <c r="F20" s="13"/>
      <c r="G20" s="29"/>
      <c r="H20" s="49"/>
      <c r="I20" s="49"/>
      <c r="M20" s="18">
        <v>19</v>
      </c>
      <c r="N20" s="17"/>
      <c r="O20" s="17"/>
      <c r="P20" s="17"/>
      <c r="Q20" s="17">
        <f t="shared" si="0"/>
        <v>0</v>
      </c>
      <c r="R20" s="17">
        <f t="shared" si="1"/>
        <v>0</v>
      </c>
    </row>
    <row r="21" spans="1:18">
      <c r="A21" s="10"/>
      <c r="B21" s="49"/>
      <c r="C21" s="49"/>
      <c r="D21" s="30"/>
      <c r="E21" s="25"/>
      <c r="F21" s="13"/>
      <c r="G21" s="29"/>
      <c r="H21" s="49"/>
      <c r="I21" s="49"/>
      <c r="M21" s="18">
        <v>20</v>
      </c>
      <c r="N21" s="17"/>
      <c r="O21" s="17"/>
      <c r="P21" s="17"/>
      <c r="Q21" s="17">
        <f t="shared" si="0"/>
        <v>0</v>
      </c>
      <c r="R21" s="17">
        <f t="shared" si="1"/>
        <v>0</v>
      </c>
    </row>
    <row r="22" spans="1:18">
      <c r="A22" s="10"/>
      <c r="B22" s="49"/>
      <c r="C22" s="49"/>
      <c r="D22" s="30"/>
      <c r="E22" s="25"/>
      <c r="F22" s="13"/>
      <c r="G22" s="29"/>
      <c r="H22" s="49"/>
      <c r="I22" s="49"/>
      <c r="M22" s="18"/>
      <c r="N22" s="17"/>
      <c r="O22" s="17"/>
      <c r="P22" s="17"/>
      <c r="Q22" s="17">
        <f t="shared" si="0"/>
        <v>0</v>
      </c>
      <c r="R22" s="17">
        <f t="shared" si="1"/>
        <v>0</v>
      </c>
    </row>
    <row r="23" spans="1:18">
      <c r="A23" s="10"/>
      <c r="B23" s="49"/>
      <c r="C23" s="49"/>
      <c r="D23" s="30"/>
      <c r="E23" s="25"/>
      <c r="F23" s="13"/>
      <c r="G23" s="29"/>
      <c r="H23" s="49"/>
      <c r="I23" s="49"/>
      <c r="M23" s="18"/>
      <c r="N23" s="17"/>
      <c r="O23" s="17"/>
      <c r="P23" s="17"/>
      <c r="Q23" s="17">
        <f t="shared" si="0"/>
        <v>0</v>
      </c>
      <c r="R23" s="17">
        <f t="shared" si="1"/>
        <v>0</v>
      </c>
    </row>
    <row r="24" spans="1:18">
      <c r="A24" s="10"/>
      <c r="B24" s="49"/>
      <c r="C24" s="49"/>
      <c r="D24" s="30"/>
      <c r="E24" s="25"/>
      <c r="F24" s="13"/>
      <c r="G24" s="29"/>
      <c r="H24" s="49"/>
      <c r="I24" s="49"/>
      <c r="M24" s="18"/>
      <c r="N24" s="17"/>
      <c r="O24" s="17"/>
      <c r="P24" s="17"/>
      <c r="Q24" s="17">
        <f t="shared" si="0"/>
        <v>0</v>
      </c>
      <c r="R24" s="17">
        <f t="shared" si="1"/>
        <v>0</v>
      </c>
    </row>
    <row r="25" spans="1:18">
      <c r="A25" s="10"/>
      <c r="B25" s="49"/>
      <c r="C25" s="49"/>
      <c r="D25" s="30"/>
      <c r="E25" s="25"/>
      <c r="F25" s="13"/>
      <c r="G25" s="29"/>
      <c r="H25" s="49"/>
      <c r="I25" s="49"/>
      <c r="M25" s="18"/>
      <c r="N25" s="17"/>
      <c r="O25" s="17"/>
      <c r="P25" s="17"/>
      <c r="Q25" s="17">
        <f t="shared" si="0"/>
        <v>0</v>
      </c>
      <c r="R25" s="17">
        <f t="shared" si="1"/>
        <v>0</v>
      </c>
    </row>
    <row r="26" spans="1:18">
      <c r="A26" s="10"/>
      <c r="B26" s="49"/>
      <c r="C26" s="49"/>
      <c r="D26" s="30"/>
      <c r="E26" s="25"/>
      <c r="F26" s="13"/>
      <c r="G26" s="29"/>
      <c r="H26" s="49"/>
      <c r="I26" s="49"/>
      <c r="M26" s="18"/>
      <c r="N26" s="17"/>
      <c r="O26" s="17"/>
      <c r="P26" s="17"/>
      <c r="Q26" s="17">
        <f t="shared" si="0"/>
        <v>0</v>
      </c>
      <c r="R26" s="17">
        <f t="shared" si="1"/>
        <v>0</v>
      </c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M27" s="18"/>
      <c r="N27" s="17"/>
      <c r="O27" s="17"/>
      <c r="P27" s="17"/>
      <c r="Q27" s="17"/>
      <c r="R27" s="17"/>
    </row>
    <row r="28" spans="1:18" ht="18.75">
      <c r="A28" s="34" t="s">
        <v>52</v>
      </c>
      <c r="B28" s="34"/>
      <c r="C28" s="36"/>
      <c r="D28" s="36"/>
      <c r="E28" s="43"/>
      <c r="F28" s="36" t="s">
        <v>53</v>
      </c>
      <c r="G28" s="36"/>
      <c r="H28" s="36"/>
      <c r="I28" s="44"/>
      <c r="M28" s="18"/>
      <c r="N28" s="17"/>
      <c r="O28" s="17"/>
      <c r="P28" s="17"/>
      <c r="Q28" s="17"/>
      <c r="R28" s="17"/>
    </row>
    <row r="29" spans="1:18">
      <c r="A29" s="10"/>
      <c r="B29" s="58"/>
      <c r="C29" s="58"/>
      <c r="D29" s="23"/>
      <c r="E29" s="25"/>
      <c r="F29" s="13"/>
      <c r="G29" s="11"/>
      <c r="H29" s="58"/>
      <c r="I29" s="58"/>
      <c r="M29" s="18"/>
      <c r="N29" s="17"/>
      <c r="O29" s="17"/>
      <c r="P29" s="17"/>
      <c r="Q29" s="17">
        <f t="shared" ref="Q29:Q34" si="2">IF(A29&lt;&gt;0,IF((B29*D29/144)&lt;1.5,A29*1.5,A29*(B29*D29/144)),0)</f>
        <v>0</v>
      </c>
      <c r="R29" s="17">
        <f t="shared" ref="R29:R34" si="3">IF(F29&lt;&gt;0,IF((G29*H29/144)&lt;1.5,F29*1.5,F29*(G29*H29/144)),0)</f>
        <v>0</v>
      </c>
    </row>
    <row r="30" spans="1:18">
      <c r="A30" s="10"/>
      <c r="B30" s="58"/>
      <c r="C30" s="58"/>
      <c r="D30" s="23"/>
      <c r="E30" s="25"/>
      <c r="F30" s="26"/>
      <c r="G30" s="11"/>
      <c r="H30" s="58"/>
      <c r="I30" s="58"/>
      <c r="M30" s="18"/>
      <c r="N30" s="17"/>
      <c r="O30" s="17"/>
      <c r="P30" s="17"/>
      <c r="Q30" s="17">
        <f t="shared" si="2"/>
        <v>0</v>
      </c>
      <c r="R30" s="17">
        <f t="shared" si="3"/>
        <v>0</v>
      </c>
    </row>
    <row r="31" spans="1:18">
      <c r="A31" s="10"/>
      <c r="B31" s="58"/>
      <c r="C31" s="58"/>
      <c r="D31" s="23"/>
      <c r="E31" s="25"/>
      <c r="F31" s="26"/>
      <c r="G31" s="11"/>
      <c r="H31" s="58"/>
      <c r="I31" s="58"/>
      <c r="M31" s="18"/>
      <c r="N31" s="17"/>
      <c r="O31" s="17"/>
      <c r="P31" s="17"/>
      <c r="Q31" s="17">
        <f t="shared" si="2"/>
        <v>0</v>
      </c>
      <c r="R31" s="17">
        <f t="shared" si="3"/>
        <v>0</v>
      </c>
    </row>
    <row r="32" spans="1:18">
      <c r="A32" s="10"/>
      <c r="B32" s="58"/>
      <c r="C32" s="58"/>
      <c r="D32" s="23"/>
      <c r="E32" s="25"/>
      <c r="F32" s="26"/>
      <c r="G32" s="11"/>
      <c r="H32" s="58"/>
      <c r="I32" s="58"/>
      <c r="M32" s="18"/>
      <c r="N32" s="17"/>
      <c r="O32" s="17"/>
      <c r="P32" s="17"/>
      <c r="Q32" s="17">
        <f t="shared" si="2"/>
        <v>0</v>
      </c>
      <c r="R32" s="17">
        <f t="shared" si="3"/>
        <v>0</v>
      </c>
    </row>
    <row r="33" spans="1:18">
      <c r="A33" s="10"/>
      <c r="B33" s="58"/>
      <c r="C33" s="58"/>
      <c r="D33" s="23"/>
      <c r="E33" s="25"/>
      <c r="F33" s="26"/>
      <c r="G33" s="11"/>
      <c r="H33" s="58"/>
      <c r="I33" s="58"/>
      <c r="M33" s="18"/>
      <c r="N33" s="17"/>
      <c r="O33" s="17"/>
      <c r="P33" s="17"/>
      <c r="Q33" s="17">
        <f t="shared" si="2"/>
        <v>0</v>
      </c>
      <c r="R33" s="17">
        <f t="shared" si="3"/>
        <v>0</v>
      </c>
    </row>
    <row r="34" spans="1:18">
      <c r="A34" s="10"/>
      <c r="B34" s="58"/>
      <c r="C34" s="58"/>
      <c r="D34" s="23"/>
      <c r="E34" s="25"/>
      <c r="F34" s="26"/>
      <c r="G34" s="11"/>
      <c r="H34" s="58"/>
      <c r="I34" s="58"/>
      <c r="M34" s="18"/>
      <c r="N34" s="17"/>
      <c r="O34" s="17"/>
      <c r="P34" s="17"/>
      <c r="Q34" s="17">
        <f t="shared" si="2"/>
        <v>0</v>
      </c>
      <c r="R34" s="17">
        <f t="shared" si="3"/>
        <v>0</v>
      </c>
    </row>
    <row r="35" spans="1:18">
      <c r="M35" s="18"/>
      <c r="N35" s="17"/>
      <c r="O35" s="17"/>
      <c r="P35" s="17"/>
      <c r="Q35" s="17"/>
      <c r="R35" s="17"/>
    </row>
    <row r="36" spans="1:18" ht="15.75">
      <c r="A36" s="45" t="s">
        <v>54</v>
      </c>
      <c r="B36" s="39"/>
      <c r="C36" s="39" t="s">
        <v>37</v>
      </c>
      <c r="D36" s="39" t="s">
        <v>32</v>
      </c>
      <c r="E36" s="46"/>
      <c r="F36" s="45" t="s">
        <v>54</v>
      </c>
      <c r="G36" s="39"/>
      <c r="H36" s="39" t="s">
        <v>37</v>
      </c>
      <c r="I36" s="42" t="s">
        <v>32</v>
      </c>
      <c r="M36" s="18"/>
      <c r="N36" s="17"/>
      <c r="O36" s="17"/>
      <c r="P36" s="17"/>
      <c r="Q36" s="17"/>
      <c r="R36" s="17"/>
    </row>
    <row r="37" spans="1:18">
      <c r="A37" s="57" t="s">
        <v>69</v>
      </c>
      <c r="B37" s="57"/>
      <c r="C37" s="12"/>
      <c r="D37" s="27"/>
      <c r="E37" s="28"/>
      <c r="F37" s="60" t="s">
        <v>123</v>
      </c>
      <c r="G37" s="57"/>
      <c r="H37" s="10"/>
      <c r="I37" s="20"/>
      <c r="M37" s="18"/>
      <c r="N37" s="17"/>
      <c r="O37" s="17"/>
      <c r="P37" s="17"/>
      <c r="Q37" s="17"/>
      <c r="R37" s="17"/>
    </row>
    <row r="38" spans="1:18">
      <c r="A38" s="57" t="s">
        <v>2</v>
      </c>
      <c r="B38" s="57"/>
      <c r="C38" s="12"/>
      <c r="D38" s="27"/>
      <c r="E38" s="28"/>
      <c r="F38" s="60" t="s">
        <v>122</v>
      </c>
      <c r="G38" s="57"/>
      <c r="H38" s="10"/>
      <c r="I38" s="20"/>
      <c r="M38" s="18"/>
      <c r="N38" s="17"/>
      <c r="O38" s="17"/>
      <c r="P38" s="17"/>
      <c r="Q38" s="17"/>
      <c r="R38" s="17"/>
    </row>
    <row r="39" spans="1:18">
      <c r="A39" s="57" t="s">
        <v>3</v>
      </c>
      <c r="B39" s="57"/>
      <c r="C39" s="12"/>
      <c r="D39" s="27"/>
      <c r="E39" s="28"/>
      <c r="F39" s="60" t="s">
        <v>124</v>
      </c>
      <c r="G39" s="57"/>
      <c r="H39" s="10"/>
      <c r="I39" s="20"/>
      <c r="M39" s="18"/>
      <c r="N39" s="17"/>
      <c r="O39" s="17"/>
      <c r="P39" s="17"/>
      <c r="Q39" s="17"/>
      <c r="R39" s="17"/>
    </row>
    <row r="40" spans="1:18">
      <c r="A40" s="57" t="s">
        <v>56</v>
      </c>
      <c r="B40" s="57"/>
      <c r="C40" s="12"/>
      <c r="D40" s="27"/>
      <c r="E40" s="28"/>
      <c r="F40" s="60" t="s">
        <v>64</v>
      </c>
      <c r="G40" s="57"/>
      <c r="H40" s="10"/>
      <c r="I40" s="20"/>
      <c r="M40" s="18"/>
      <c r="N40" s="17"/>
      <c r="O40" s="17"/>
      <c r="P40" s="17"/>
      <c r="Q40" s="17"/>
      <c r="R40" s="17"/>
    </row>
    <row r="41" spans="1:18">
      <c r="A41" s="57" t="s">
        <v>57</v>
      </c>
      <c r="B41" s="57"/>
      <c r="C41" s="12"/>
      <c r="D41" s="27"/>
      <c r="E41" s="28"/>
      <c r="F41" s="60" t="s">
        <v>60</v>
      </c>
      <c r="G41" s="57"/>
      <c r="H41" s="10"/>
      <c r="I41" s="20"/>
      <c r="M41" s="18"/>
      <c r="N41" s="17"/>
      <c r="O41" s="17"/>
      <c r="P41" s="17"/>
      <c r="Q41" s="17"/>
      <c r="R41" s="17"/>
    </row>
    <row r="42" spans="1:18">
      <c r="N42" s="17"/>
    </row>
    <row r="43" spans="1:18">
      <c r="A43" t="s">
        <v>58</v>
      </c>
      <c r="C43">
        <f>SUM(A14:A26,F14:F26,A29:A34,F29:F34)</f>
        <v>0</v>
      </c>
    </row>
    <row r="44" spans="1:18">
      <c r="A44" t="s">
        <v>59</v>
      </c>
      <c r="C44">
        <f>SUM(Q14:Q26,R14:R26,Q29:Q34,R29:R34)</f>
        <v>0</v>
      </c>
    </row>
    <row r="45" spans="1:18" ht="19.5" thickBot="1">
      <c r="D45" s="61" t="s">
        <v>38</v>
      </c>
      <c r="E45" s="61"/>
      <c r="F45" s="59"/>
      <c r="G45" s="59"/>
      <c r="H45" s="59"/>
    </row>
  </sheetData>
  <sheetProtection sheet="1" objects="1" scenarios="1" selectLockedCells="1"/>
  <mergeCells count="56">
    <mergeCell ref="F45:H45"/>
    <mergeCell ref="F38:G38"/>
    <mergeCell ref="F39:G39"/>
    <mergeCell ref="F41:G41"/>
    <mergeCell ref="B33:C33"/>
    <mergeCell ref="F40:G40"/>
    <mergeCell ref="D45:E45"/>
    <mergeCell ref="A40:B40"/>
    <mergeCell ref="A41:B41"/>
    <mergeCell ref="A38:B38"/>
    <mergeCell ref="A39:B39"/>
    <mergeCell ref="F37:G37"/>
    <mergeCell ref="B34:C34"/>
    <mergeCell ref="H14:I14"/>
    <mergeCell ref="H25:I25"/>
    <mergeCell ref="H26:I26"/>
    <mergeCell ref="H29:I29"/>
    <mergeCell ref="H34:I34"/>
    <mergeCell ref="H30:I30"/>
    <mergeCell ref="H32:I32"/>
    <mergeCell ref="H31:I31"/>
    <mergeCell ref="H33:I33"/>
    <mergeCell ref="H23:I23"/>
    <mergeCell ref="H24:I24"/>
    <mergeCell ref="H15:I15"/>
    <mergeCell ref="H18:I18"/>
    <mergeCell ref="H17:I17"/>
    <mergeCell ref="H16:I16"/>
    <mergeCell ref="H21:I21"/>
    <mergeCell ref="B20:C20"/>
    <mergeCell ref="B17:C17"/>
    <mergeCell ref="B22:C22"/>
    <mergeCell ref="B24:C24"/>
    <mergeCell ref="A37:B37"/>
    <mergeCell ref="B31:C31"/>
    <mergeCell ref="B26:C26"/>
    <mergeCell ref="B25:C25"/>
    <mergeCell ref="B32:C32"/>
    <mergeCell ref="B30:C30"/>
    <mergeCell ref="B29:C29"/>
    <mergeCell ref="H19:I19"/>
    <mergeCell ref="H20:I20"/>
    <mergeCell ref="H22:I22"/>
    <mergeCell ref="B23:C23"/>
    <mergeCell ref="A7:B7"/>
    <mergeCell ref="A8:B8"/>
    <mergeCell ref="A9:B9"/>
    <mergeCell ref="B14:C14"/>
    <mergeCell ref="C7:D7"/>
    <mergeCell ref="C8:D8"/>
    <mergeCell ref="C9:D9"/>
    <mergeCell ref="B16:C16"/>
    <mergeCell ref="B15:C15"/>
    <mergeCell ref="B21:C21"/>
    <mergeCell ref="B18:C18"/>
    <mergeCell ref="B19:C19"/>
  </mergeCells>
  <phoneticPr fontId="10" type="noConversion"/>
  <dataValidations count="5">
    <dataValidation type="list" allowBlank="1" showInputMessage="1" showErrorMessage="1" sqref="I7">
      <formula1>ListeModeles</formula1>
    </dataValidation>
    <dataValidation type="decimal" errorStyle="warning" allowBlank="1" showErrorMessage="1" errorTitle="Bon de commande" error="La largeur et la hauteur doivent être entre 4.75 pouces et 84 pouces" sqref="G29:G34 B29:E34 E14:E26">
      <formula1>4.75</formula1>
      <formula2>84</formula2>
    </dataValidation>
    <dataValidation type="list" allowBlank="1" showInputMessage="1" showErrorMessage="1" sqref="I8 D37:E41 I37:I41">
      <formula1>ListeCouleurs</formula1>
    </dataValidation>
    <dataValidation type="list" allowBlank="1" showInputMessage="1" showErrorMessage="1" sqref="I9:I10">
      <formula1>$P$2:$P$3</formula1>
    </dataValidation>
    <dataValidation type="decimal" errorStyle="warning" allowBlank="1" errorTitle="Bon de commande" error="La largeur et la hauteur doivent être entre 4.75 pouces et 84 pouces" sqref="F14:F26">
      <formula1>4.75</formula1>
      <formula2>84</formula2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R45"/>
  <sheetViews>
    <sheetView showGridLines="0" showRowColHeaders="0" tabSelected="1" showRuler="0" topLeftCell="A21" zoomScaleNormal="100" zoomScalePageLayoutView="75" workbookViewId="0">
      <selection activeCell="A14" sqref="A14"/>
    </sheetView>
  </sheetViews>
  <sheetFormatPr baseColWidth="10" defaultRowHeight="15"/>
  <cols>
    <col min="1" max="1" width="6.42578125" customWidth="1"/>
    <col min="2" max="2" width="13" customWidth="1"/>
    <col min="3" max="3" width="7.28515625" customWidth="1"/>
    <col min="4" max="4" width="19" customWidth="1"/>
    <col min="5" max="5" width="4.7109375" customWidth="1"/>
    <col min="6" max="6" width="7.5703125" customWidth="1"/>
    <col min="7" max="7" width="18.42578125" customWidth="1"/>
    <col min="8" max="8" width="8.85546875" customWidth="1"/>
    <col min="9" max="9" width="16.42578125" customWidth="1"/>
    <col min="12" max="12" width="9.85546875" customWidth="1"/>
    <col min="13" max="13" width="14.28515625" style="1" hidden="1" customWidth="1"/>
    <col min="14" max="14" width="37.28515625" hidden="1" customWidth="1"/>
    <col min="15" max="15" width="45.42578125" hidden="1" customWidth="1"/>
    <col min="16" max="16" width="35.140625" hidden="1" customWidth="1"/>
    <col min="17" max="17" width="22.7109375" hidden="1" customWidth="1"/>
    <col min="18" max="18" width="30.28515625" hidden="1" customWidth="1"/>
  </cols>
  <sheetData>
    <row r="1" spans="1:18">
      <c r="M1" s="14" t="s">
        <v>1</v>
      </c>
      <c r="N1" s="15" t="s">
        <v>12</v>
      </c>
      <c r="O1" s="16" t="s">
        <v>11</v>
      </c>
      <c r="P1" s="16" t="s">
        <v>6</v>
      </c>
      <c r="Q1" s="17" t="s">
        <v>25</v>
      </c>
      <c r="R1" s="17">
        <v>4.75</v>
      </c>
    </row>
    <row r="2" spans="1:18">
      <c r="M2" s="18">
        <v>1</v>
      </c>
      <c r="N2" s="17" t="s">
        <v>70</v>
      </c>
      <c r="O2" s="17" t="s">
        <v>40</v>
      </c>
      <c r="P2" s="17"/>
      <c r="Q2" s="17"/>
      <c r="R2" s="17">
        <v>84</v>
      </c>
    </row>
    <row r="3" spans="1:18">
      <c r="M3" s="18">
        <v>2</v>
      </c>
      <c r="N3" s="17" t="s">
        <v>71</v>
      </c>
      <c r="O3" s="17" t="s">
        <v>73</v>
      </c>
      <c r="P3" s="17"/>
      <c r="Q3" s="17"/>
      <c r="R3" s="17"/>
    </row>
    <row r="4" spans="1:18">
      <c r="M4" s="18">
        <v>3</v>
      </c>
      <c r="N4" s="17" t="s">
        <v>72</v>
      </c>
      <c r="O4" s="17" t="s">
        <v>74</v>
      </c>
      <c r="P4" s="17"/>
      <c r="Q4" s="17"/>
      <c r="R4" s="17"/>
    </row>
    <row r="5" spans="1:18">
      <c r="M5" s="18">
        <v>4</v>
      </c>
      <c r="N5" s="17" t="s">
        <v>103</v>
      </c>
      <c r="O5" s="17" t="s">
        <v>41</v>
      </c>
      <c r="P5" s="17"/>
      <c r="Q5" s="17"/>
      <c r="R5" s="17"/>
    </row>
    <row r="6" spans="1:18">
      <c r="M6" s="18">
        <v>5</v>
      </c>
      <c r="N6" s="17"/>
      <c r="O6" s="17" t="s">
        <v>42</v>
      </c>
      <c r="P6" s="17"/>
      <c r="Q6" s="17"/>
      <c r="R6" s="17"/>
    </row>
    <row r="7" spans="1:18">
      <c r="A7" s="50" t="s">
        <v>0</v>
      </c>
      <c r="B7" s="51"/>
      <c r="C7" s="54">
        <f ca="1">TODAY()</f>
        <v>42977</v>
      </c>
      <c r="D7" s="54"/>
      <c r="E7" s="33"/>
      <c r="F7" s="4" t="s">
        <v>51</v>
      </c>
      <c r="G7" s="9"/>
      <c r="H7" s="19" t="s">
        <v>31</v>
      </c>
      <c r="I7" s="8"/>
      <c r="M7" s="18">
        <v>6</v>
      </c>
      <c r="N7" s="17"/>
      <c r="O7" s="17" t="s">
        <v>43</v>
      </c>
      <c r="P7" s="17"/>
      <c r="Q7" s="17"/>
      <c r="R7" s="17"/>
    </row>
    <row r="8" spans="1:18">
      <c r="A8" s="52" t="s">
        <v>48</v>
      </c>
      <c r="B8" s="53"/>
      <c r="C8" s="55"/>
      <c r="D8" s="55"/>
      <c r="E8" s="22"/>
      <c r="F8" s="2"/>
      <c r="G8" s="2"/>
      <c r="H8" s="48" t="s">
        <v>121</v>
      </c>
      <c r="I8" s="20"/>
      <c r="M8" s="18">
        <v>7</v>
      </c>
      <c r="N8" s="17"/>
      <c r="O8" s="17" t="s">
        <v>75</v>
      </c>
      <c r="P8" s="17"/>
      <c r="Q8" s="17"/>
      <c r="R8" s="17"/>
    </row>
    <row r="9" spans="1:18">
      <c r="A9" s="52" t="s">
        <v>50</v>
      </c>
      <c r="B9" s="53"/>
      <c r="C9" s="56"/>
      <c r="D9" s="56"/>
      <c r="E9" s="22"/>
      <c r="F9" s="2"/>
      <c r="G9" s="2"/>
      <c r="H9" s="3"/>
      <c r="I9" s="8"/>
      <c r="M9" s="18">
        <v>8</v>
      </c>
      <c r="N9" s="17"/>
      <c r="O9" s="17" t="s">
        <v>45</v>
      </c>
      <c r="P9" s="17"/>
      <c r="Q9" s="17"/>
      <c r="R9" s="17"/>
    </row>
    <row r="10" spans="1:18">
      <c r="A10" s="5"/>
      <c r="B10" s="6"/>
      <c r="C10" s="6"/>
      <c r="D10" s="6"/>
      <c r="E10" s="6"/>
      <c r="F10" s="6"/>
      <c r="G10" s="6"/>
      <c r="H10" s="7"/>
      <c r="I10" s="8"/>
      <c r="M10" s="18">
        <v>9</v>
      </c>
      <c r="N10" s="17"/>
      <c r="O10" s="17" t="s">
        <v>44</v>
      </c>
      <c r="P10" s="17"/>
      <c r="Q10" s="17"/>
      <c r="R10" s="17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M11" s="18">
        <v>10</v>
      </c>
      <c r="N11" s="17"/>
      <c r="O11" s="17" t="s">
        <v>46</v>
      </c>
      <c r="P11" s="17"/>
      <c r="Q11" s="17"/>
      <c r="R11" s="17"/>
    </row>
    <row r="12" spans="1:18" ht="18.75">
      <c r="A12" s="34" t="s">
        <v>33</v>
      </c>
      <c r="B12" s="35"/>
      <c r="C12" s="35"/>
      <c r="D12" s="36"/>
      <c r="E12" s="36"/>
      <c r="F12" s="36"/>
      <c r="G12" s="36"/>
      <c r="H12" s="35"/>
      <c r="I12" s="37"/>
      <c r="M12" s="18">
        <v>11</v>
      </c>
      <c r="N12" s="17"/>
      <c r="O12" s="17" t="s">
        <v>47</v>
      </c>
      <c r="P12" s="17"/>
      <c r="Q12" s="17"/>
      <c r="R12" s="17"/>
    </row>
    <row r="13" spans="1:18" ht="15.75">
      <c r="A13" s="38" t="s">
        <v>34</v>
      </c>
      <c r="B13" s="39" t="s">
        <v>35</v>
      </c>
      <c r="C13" s="40"/>
      <c r="D13" s="41" t="s">
        <v>36</v>
      </c>
      <c r="E13" s="42"/>
      <c r="F13" s="38" t="s">
        <v>34</v>
      </c>
      <c r="G13" s="39" t="s">
        <v>35</v>
      </c>
      <c r="H13" s="41" t="s">
        <v>36</v>
      </c>
      <c r="I13" s="40"/>
      <c r="M13" s="18">
        <v>12</v>
      </c>
      <c r="N13" s="17"/>
      <c r="O13" s="17" t="s">
        <v>76</v>
      </c>
      <c r="P13" s="17"/>
      <c r="Q13" s="17"/>
      <c r="R13" s="17"/>
    </row>
    <row r="14" spans="1:18">
      <c r="A14" s="10"/>
      <c r="B14" s="49"/>
      <c r="C14" s="49"/>
      <c r="D14" s="30"/>
      <c r="E14" s="24"/>
      <c r="F14" s="13"/>
      <c r="G14" s="29"/>
      <c r="H14" s="49"/>
      <c r="I14" s="49"/>
      <c r="M14" s="18">
        <v>13</v>
      </c>
      <c r="N14" s="17"/>
      <c r="O14" s="17" t="s">
        <v>77</v>
      </c>
      <c r="P14" s="17"/>
      <c r="Q14" s="17">
        <f>IF(A14&lt;&gt;0,IF((B14*D14/144)&lt;1.5,A14*1.5,A14*(B14*D14/144)),0)</f>
        <v>0</v>
      </c>
      <c r="R14" s="17">
        <f>IF(F14&lt;&gt;0,IF((G14*H14/144)&lt;1.5,F14*1.5,F14*(G14*H14/144)),0)</f>
        <v>0</v>
      </c>
    </row>
    <row r="15" spans="1:18">
      <c r="A15" s="10"/>
      <c r="B15" s="49"/>
      <c r="C15" s="49"/>
      <c r="D15" s="30"/>
      <c r="E15" s="25"/>
      <c r="F15" s="13"/>
      <c r="G15" s="29"/>
      <c r="H15" s="49"/>
      <c r="I15" s="49"/>
      <c r="M15" s="18">
        <v>14</v>
      </c>
      <c r="N15" s="17"/>
      <c r="O15" s="17" t="s">
        <v>78</v>
      </c>
      <c r="P15" s="17"/>
      <c r="Q15" s="17">
        <f t="shared" ref="Q15:Q26" si="0">IF(A15&lt;&gt;0,IF((B15*D15/144)&lt;1.5,A15*1.5,A15*(B15*D15/144)),0)</f>
        <v>0</v>
      </c>
      <c r="R15" s="17">
        <f t="shared" ref="R15:R26" si="1">IF(F15&lt;&gt;0,IF((G15*H15/144)&lt;1.5,F15*1.5,F15*(G15*H15/144)),0)</f>
        <v>0</v>
      </c>
    </row>
    <row r="16" spans="1:18">
      <c r="A16" s="10"/>
      <c r="B16" s="49"/>
      <c r="C16" s="49"/>
      <c r="D16" s="30"/>
      <c r="E16" s="25"/>
      <c r="F16" s="13"/>
      <c r="G16" s="29"/>
      <c r="H16" s="49"/>
      <c r="I16" s="49"/>
      <c r="M16" s="18">
        <v>15</v>
      </c>
      <c r="N16" s="17"/>
      <c r="O16" s="17" t="s">
        <v>79</v>
      </c>
      <c r="P16" s="17"/>
      <c r="Q16" s="17">
        <f t="shared" si="0"/>
        <v>0</v>
      </c>
      <c r="R16" s="17">
        <f t="shared" si="1"/>
        <v>0</v>
      </c>
    </row>
    <row r="17" spans="1:18">
      <c r="A17" s="10"/>
      <c r="B17" s="49"/>
      <c r="C17" s="49"/>
      <c r="D17" s="30"/>
      <c r="E17" s="25"/>
      <c r="F17" s="13"/>
      <c r="G17" s="29"/>
      <c r="H17" s="49"/>
      <c r="I17" s="49"/>
      <c r="M17" s="18">
        <v>16</v>
      </c>
      <c r="N17" s="17"/>
      <c r="O17" s="17" t="s">
        <v>80</v>
      </c>
      <c r="P17" s="17"/>
      <c r="Q17" s="17">
        <f t="shared" si="0"/>
        <v>0</v>
      </c>
      <c r="R17" s="17">
        <f t="shared" si="1"/>
        <v>0</v>
      </c>
    </row>
    <row r="18" spans="1:18">
      <c r="A18" s="10"/>
      <c r="B18" s="49"/>
      <c r="C18" s="49"/>
      <c r="D18" s="30"/>
      <c r="E18" s="25"/>
      <c r="F18" s="13"/>
      <c r="G18" s="29"/>
      <c r="H18" s="49"/>
      <c r="I18" s="49"/>
      <c r="M18" s="18">
        <v>17</v>
      </c>
      <c r="N18" s="17"/>
      <c r="O18" s="17" t="s">
        <v>81</v>
      </c>
      <c r="P18" s="17"/>
      <c r="Q18" s="17">
        <f t="shared" si="0"/>
        <v>0</v>
      </c>
      <c r="R18" s="17">
        <f t="shared" si="1"/>
        <v>0</v>
      </c>
    </row>
    <row r="19" spans="1:18">
      <c r="A19" s="10"/>
      <c r="B19" s="49"/>
      <c r="C19" s="49"/>
      <c r="D19" s="30"/>
      <c r="E19" s="25"/>
      <c r="F19" s="13"/>
      <c r="G19" s="29"/>
      <c r="H19" s="49"/>
      <c r="I19" s="49"/>
      <c r="M19" s="18">
        <v>18</v>
      </c>
      <c r="N19" s="17"/>
      <c r="O19" s="17" t="s">
        <v>82</v>
      </c>
      <c r="P19" s="17"/>
      <c r="Q19" s="17">
        <f t="shared" si="0"/>
        <v>0</v>
      </c>
      <c r="R19" s="17">
        <f t="shared" si="1"/>
        <v>0</v>
      </c>
    </row>
    <row r="20" spans="1:18">
      <c r="A20" s="10"/>
      <c r="B20" s="49"/>
      <c r="C20" s="49"/>
      <c r="D20" s="30"/>
      <c r="E20" s="25"/>
      <c r="F20" s="13"/>
      <c r="G20" s="29"/>
      <c r="H20" s="49"/>
      <c r="I20" s="49"/>
      <c r="M20" s="18">
        <v>19</v>
      </c>
      <c r="N20" s="17"/>
      <c r="O20" s="17" t="s">
        <v>83</v>
      </c>
      <c r="P20" s="17"/>
      <c r="Q20" s="17">
        <f t="shared" si="0"/>
        <v>0</v>
      </c>
      <c r="R20" s="17">
        <f t="shared" si="1"/>
        <v>0</v>
      </c>
    </row>
    <row r="21" spans="1:18">
      <c r="A21" s="10"/>
      <c r="B21" s="49"/>
      <c r="C21" s="49"/>
      <c r="D21" s="30"/>
      <c r="E21" s="25"/>
      <c r="F21" s="13"/>
      <c r="G21" s="29"/>
      <c r="H21" s="49"/>
      <c r="I21" s="49"/>
      <c r="M21" s="18">
        <v>20</v>
      </c>
      <c r="N21" s="17"/>
      <c r="O21" s="17" t="s">
        <v>84</v>
      </c>
      <c r="P21" s="17"/>
      <c r="Q21" s="17">
        <f t="shared" si="0"/>
        <v>0</v>
      </c>
      <c r="R21" s="17">
        <f t="shared" si="1"/>
        <v>0</v>
      </c>
    </row>
    <row r="22" spans="1:18">
      <c r="A22" s="10"/>
      <c r="B22" s="49"/>
      <c r="C22" s="49"/>
      <c r="D22" s="30"/>
      <c r="E22" s="25"/>
      <c r="F22" s="13"/>
      <c r="G22" s="29"/>
      <c r="H22" s="49"/>
      <c r="I22" s="49"/>
      <c r="M22" s="18"/>
      <c r="N22" s="17"/>
      <c r="O22" s="17" t="s">
        <v>85</v>
      </c>
      <c r="P22" s="17"/>
      <c r="Q22" s="17">
        <f t="shared" si="0"/>
        <v>0</v>
      </c>
      <c r="R22" s="17">
        <f t="shared" si="1"/>
        <v>0</v>
      </c>
    </row>
    <row r="23" spans="1:18">
      <c r="A23" s="10"/>
      <c r="B23" s="49"/>
      <c r="C23" s="49"/>
      <c r="D23" s="30"/>
      <c r="E23" s="25"/>
      <c r="F23" s="13"/>
      <c r="G23" s="29"/>
      <c r="H23" s="49"/>
      <c r="I23" s="49"/>
      <c r="M23" s="18"/>
      <c r="N23" s="17"/>
      <c r="O23" s="17" t="s">
        <v>86</v>
      </c>
      <c r="P23" s="17"/>
      <c r="Q23" s="17">
        <f t="shared" si="0"/>
        <v>0</v>
      </c>
      <c r="R23" s="17">
        <f t="shared" si="1"/>
        <v>0</v>
      </c>
    </row>
    <row r="24" spans="1:18">
      <c r="A24" s="10"/>
      <c r="B24" s="49"/>
      <c r="C24" s="49"/>
      <c r="D24" s="30"/>
      <c r="E24" s="25"/>
      <c r="F24" s="13"/>
      <c r="G24" s="29"/>
      <c r="H24" s="49"/>
      <c r="I24" s="49"/>
      <c r="M24" s="18"/>
      <c r="N24" s="17"/>
      <c r="O24" s="17" t="s">
        <v>87</v>
      </c>
      <c r="P24" s="17"/>
      <c r="Q24" s="17">
        <f t="shared" si="0"/>
        <v>0</v>
      </c>
      <c r="R24" s="17">
        <f t="shared" si="1"/>
        <v>0</v>
      </c>
    </row>
    <row r="25" spans="1:18">
      <c r="A25" s="10"/>
      <c r="B25" s="49"/>
      <c r="C25" s="49"/>
      <c r="D25" s="30"/>
      <c r="E25" s="25"/>
      <c r="F25" s="13"/>
      <c r="G25" s="29"/>
      <c r="H25" s="49"/>
      <c r="I25" s="49"/>
      <c r="M25" s="18"/>
      <c r="N25" s="17"/>
      <c r="O25" s="17" t="s">
        <v>88</v>
      </c>
      <c r="P25" s="17"/>
      <c r="Q25" s="17">
        <f t="shared" si="0"/>
        <v>0</v>
      </c>
      <c r="R25" s="17">
        <f t="shared" si="1"/>
        <v>0</v>
      </c>
    </row>
    <row r="26" spans="1:18">
      <c r="A26" s="10"/>
      <c r="B26" s="49"/>
      <c r="C26" s="49"/>
      <c r="D26" s="30"/>
      <c r="E26" s="25"/>
      <c r="F26" s="13"/>
      <c r="G26" s="29"/>
      <c r="H26" s="49"/>
      <c r="I26" s="49"/>
      <c r="M26" s="18"/>
      <c r="N26" s="17"/>
      <c r="O26" s="17" t="s">
        <v>89</v>
      </c>
      <c r="P26" s="17"/>
      <c r="Q26" s="17">
        <f t="shared" si="0"/>
        <v>0</v>
      </c>
      <c r="R26" s="17">
        <f t="shared" si="1"/>
        <v>0</v>
      </c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M27" s="18"/>
      <c r="N27" s="17"/>
      <c r="O27" s="17" t="s">
        <v>90</v>
      </c>
      <c r="P27" s="17"/>
      <c r="Q27" s="17"/>
      <c r="R27" s="17"/>
    </row>
    <row r="28" spans="1:18" ht="18.75">
      <c r="A28" s="34" t="s">
        <v>52</v>
      </c>
      <c r="B28" s="34"/>
      <c r="C28" s="36"/>
      <c r="D28" s="36"/>
      <c r="E28" s="43"/>
      <c r="F28" s="36" t="s">
        <v>53</v>
      </c>
      <c r="G28" s="36"/>
      <c r="H28" s="36"/>
      <c r="I28" s="44"/>
      <c r="M28" s="18"/>
      <c r="N28" s="17"/>
      <c r="O28" s="17" t="s">
        <v>91</v>
      </c>
      <c r="P28" s="17"/>
      <c r="Q28" s="17"/>
      <c r="R28" s="17"/>
    </row>
    <row r="29" spans="1:18">
      <c r="A29" s="10"/>
      <c r="B29" s="58"/>
      <c r="C29" s="58"/>
      <c r="D29" s="23"/>
      <c r="E29" s="25"/>
      <c r="F29" s="13"/>
      <c r="G29" s="11"/>
      <c r="H29" s="58"/>
      <c r="I29" s="58"/>
      <c r="M29" s="18"/>
      <c r="N29" s="17"/>
      <c r="O29" s="17" t="s">
        <v>92</v>
      </c>
      <c r="P29" s="17"/>
      <c r="Q29" s="17">
        <f t="shared" ref="Q29:Q34" si="2">IF(A29&lt;&gt;0,IF((B29*D29/144)&lt;1.5,A29*1.5,A29*(B29*D29/144)),0)</f>
        <v>0</v>
      </c>
      <c r="R29" s="17">
        <f t="shared" ref="R29:R34" si="3">IF(F29&lt;&gt;0,IF((G29*H29/144)&lt;1.5,F29*1.5,F29*(G29*H29/144)),0)</f>
        <v>0</v>
      </c>
    </row>
    <row r="30" spans="1:18">
      <c r="A30" s="10"/>
      <c r="B30" s="58"/>
      <c r="C30" s="58"/>
      <c r="D30" s="23"/>
      <c r="E30" s="25"/>
      <c r="F30" s="26"/>
      <c r="G30" s="11"/>
      <c r="H30" s="58"/>
      <c r="I30" s="58"/>
      <c r="M30" s="18"/>
      <c r="N30" s="17"/>
      <c r="O30" s="17" t="s">
        <v>93</v>
      </c>
      <c r="P30" s="17"/>
      <c r="Q30" s="17">
        <f t="shared" si="2"/>
        <v>0</v>
      </c>
      <c r="R30" s="17">
        <f t="shared" si="3"/>
        <v>0</v>
      </c>
    </row>
    <row r="31" spans="1:18">
      <c r="A31" s="10"/>
      <c r="B31" s="58"/>
      <c r="C31" s="58"/>
      <c r="D31" s="23"/>
      <c r="E31" s="25"/>
      <c r="F31" s="26"/>
      <c r="G31" s="11"/>
      <c r="H31" s="58"/>
      <c r="I31" s="58"/>
      <c r="M31" s="18"/>
      <c r="N31" s="17"/>
      <c r="O31" s="17" t="s">
        <v>94</v>
      </c>
      <c r="P31" s="17"/>
      <c r="Q31" s="17">
        <f t="shared" si="2"/>
        <v>0</v>
      </c>
      <c r="R31" s="17">
        <f t="shared" si="3"/>
        <v>0</v>
      </c>
    </row>
    <row r="32" spans="1:18">
      <c r="A32" s="10"/>
      <c r="B32" s="58"/>
      <c r="C32" s="58"/>
      <c r="D32" s="23"/>
      <c r="E32" s="25"/>
      <c r="F32" s="26"/>
      <c r="G32" s="11"/>
      <c r="H32" s="58"/>
      <c r="I32" s="58"/>
      <c r="M32" s="18"/>
      <c r="N32" s="17"/>
      <c r="O32" s="17" t="s">
        <v>95</v>
      </c>
      <c r="P32" s="17"/>
      <c r="Q32" s="17">
        <f t="shared" si="2"/>
        <v>0</v>
      </c>
      <c r="R32" s="17">
        <f t="shared" si="3"/>
        <v>0</v>
      </c>
    </row>
    <row r="33" spans="1:18">
      <c r="A33" s="10"/>
      <c r="B33" s="58"/>
      <c r="C33" s="58"/>
      <c r="D33" s="23"/>
      <c r="E33" s="25"/>
      <c r="F33" s="26"/>
      <c r="G33" s="11"/>
      <c r="H33" s="58"/>
      <c r="I33" s="58"/>
      <c r="M33" s="18"/>
      <c r="N33" s="17"/>
      <c r="O33" s="17" t="s">
        <v>96</v>
      </c>
      <c r="P33" s="17"/>
      <c r="Q33" s="17">
        <f t="shared" si="2"/>
        <v>0</v>
      </c>
      <c r="R33" s="17">
        <f t="shared" si="3"/>
        <v>0</v>
      </c>
    </row>
    <row r="34" spans="1:18">
      <c r="A34" s="10"/>
      <c r="B34" s="58"/>
      <c r="C34" s="58"/>
      <c r="D34" s="23"/>
      <c r="E34" s="25"/>
      <c r="F34" s="26"/>
      <c r="G34" s="11"/>
      <c r="H34" s="58"/>
      <c r="I34" s="58"/>
      <c r="M34" s="18"/>
      <c r="N34" s="17"/>
      <c r="O34" s="17" t="s">
        <v>97</v>
      </c>
      <c r="P34" s="17"/>
      <c r="Q34" s="17">
        <f t="shared" si="2"/>
        <v>0</v>
      </c>
      <c r="R34" s="17">
        <f t="shared" si="3"/>
        <v>0</v>
      </c>
    </row>
    <row r="35" spans="1:18">
      <c r="M35" s="18"/>
      <c r="N35" s="17"/>
      <c r="O35" s="17" t="s">
        <v>98</v>
      </c>
      <c r="P35" s="17"/>
      <c r="Q35" s="17"/>
      <c r="R35" s="17"/>
    </row>
    <row r="36" spans="1:18" ht="15.75">
      <c r="A36" s="45" t="s">
        <v>54</v>
      </c>
      <c r="B36" s="45"/>
      <c r="C36" s="38" t="s">
        <v>34</v>
      </c>
      <c r="D36" s="39" t="s">
        <v>32</v>
      </c>
      <c r="E36" s="46"/>
      <c r="F36" s="45" t="s">
        <v>54</v>
      </c>
      <c r="G36" s="39"/>
      <c r="H36" s="38" t="s">
        <v>34</v>
      </c>
      <c r="I36" s="39" t="s">
        <v>32</v>
      </c>
      <c r="M36" s="18"/>
      <c r="N36" s="17"/>
      <c r="O36" s="17" t="s">
        <v>109</v>
      </c>
      <c r="P36" s="17"/>
      <c r="Q36" s="17"/>
      <c r="R36" s="17"/>
    </row>
    <row r="37" spans="1:18">
      <c r="A37" s="57"/>
      <c r="B37" s="57"/>
      <c r="C37" s="12"/>
      <c r="D37" s="27"/>
      <c r="E37" s="28"/>
      <c r="F37" s="62"/>
      <c r="G37" s="63"/>
      <c r="H37" s="10"/>
      <c r="I37" s="20"/>
      <c r="M37" s="18"/>
      <c r="N37" s="17"/>
      <c r="O37" s="17" t="s">
        <v>110</v>
      </c>
      <c r="P37" s="17"/>
      <c r="Q37" s="17"/>
      <c r="R37" s="17"/>
    </row>
    <row r="38" spans="1:18">
      <c r="A38" s="57"/>
      <c r="B38" s="57"/>
      <c r="C38" s="12"/>
      <c r="D38" s="27"/>
      <c r="E38" s="28"/>
      <c r="F38" s="60" t="s">
        <v>60</v>
      </c>
      <c r="G38" s="57"/>
      <c r="H38" s="10"/>
      <c r="I38" s="20"/>
      <c r="M38" s="18"/>
      <c r="N38" s="17"/>
      <c r="O38" s="17"/>
      <c r="P38" s="17"/>
      <c r="Q38" s="17"/>
      <c r="R38" s="17"/>
    </row>
    <row r="39" spans="1:18">
      <c r="A39" s="57"/>
      <c r="B39" s="57"/>
      <c r="C39" s="12"/>
      <c r="D39" s="27"/>
      <c r="E39" s="28"/>
      <c r="F39" s="60" t="s">
        <v>61</v>
      </c>
      <c r="G39" s="57"/>
      <c r="H39" s="10"/>
      <c r="I39" s="20"/>
      <c r="M39" s="18"/>
      <c r="N39" s="17"/>
      <c r="O39" s="17"/>
      <c r="P39" s="17"/>
      <c r="Q39" s="17"/>
      <c r="R39" s="17"/>
    </row>
    <row r="40" spans="1:18">
      <c r="A40" s="57"/>
      <c r="B40" s="57"/>
      <c r="C40" s="12"/>
      <c r="D40" s="27"/>
      <c r="E40" s="28"/>
      <c r="F40" s="60" t="s">
        <v>62</v>
      </c>
      <c r="G40" s="57"/>
      <c r="H40" s="10"/>
      <c r="I40" s="20"/>
      <c r="M40" s="18"/>
      <c r="N40" s="17"/>
      <c r="O40" s="17"/>
      <c r="P40" s="17"/>
      <c r="Q40" s="17"/>
      <c r="R40" s="17"/>
    </row>
    <row r="41" spans="1:18">
      <c r="A41" s="57"/>
      <c r="B41" s="57"/>
      <c r="C41" s="12"/>
      <c r="D41" s="27"/>
      <c r="E41" s="28"/>
      <c r="F41" s="60"/>
      <c r="G41" s="57"/>
      <c r="H41" s="10"/>
      <c r="I41" s="20"/>
      <c r="M41" s="18"/>
      <c r="N41" s="17"/>
      <c r="O41" s="17"/>
      <c r="P41" s="17"/>
      <c r="Q41" s="17"/>
      <c r="R41" s="17"/>
    </row>
    <row r="42" spans="1:18">
      <c r="N42" s="17"/>
    </row>
    <row r="43" spans="1:18">
      <c r="A43" t="s">
        <v>58</v>
      </c>
      <c r="C43">
        <f>SUM(A14:A26,F14:F26,A29:A34,F29:F34)</f>
        <v>0</v>
      </c>
    </row>
    <row r="44" spans="1:18">
      <c r="A44" t="s">
        <v>59</v>
      </c>
      <c r="C44">
        <f>SUM(Q14:Q26,R14:R26,Q29:Q34,R29:R34)</f>
        <v>0</v>
      </c>
    </row>
    <row r="45" spans="1:18" ht="19.5" thickBot="1">
      <c r="D45" s="61" t="s">
        <v>38</v>
      </c>
      <c r="E45" s="61"/>
      <c r="F45" s="59"/>
      <c r="G45" s="59"/>
      <c r="H45" s="59"/>
    </row>
  </sheetData>
  <sheetProtection sheet="1" objects="1" scenarios="1" selectLockedCells="1"/>
  <mergeCells count="56">
    <mergeCell ref="A9:B9"/>
    <mergeCell ref="C9:D9"/>
    <mergeCell ref="B14:C14"/>
    <mergeCell ref="H14:I14"/>
    <mergeCell ref="A7:B7"/>
    <mergeCell ref="C7:D7"/>
    <mergeCell ref="A8:B8"/>
    <mergeCell ref="C8:D8"/>
    <mergeCell ref="B17:C17"/>
    <mergeCell ref="H17:I17"/>
    <mergeCell ref="B18:C18"/>
    <mergeCell ref="H18:I18"/>
    <mergeCell ref="B15:C15"/>
    <mergeCell ref="H15:I15"/>
    <mergeCell ref="B16:C16"/>
    <mergeCell ref="H16:I16"/>
    <mergeCell ref="B21:C21"/>
    <mergeCell ref="H21:I21"/>
    <mergeCell ref="B22:C22"/>
    <mergeCell ref="H22:I22"/>
    <mergeCell ref="B19:C19"/>
    <mergeCell ref="H19:I19"/>
    <mergeCell ref="B20:C20"/>
    <mergeCell ref="H20:I20"/>
    <mergeCell ref="B25:C25"/>
    <mergeCell ref="H25:I25"/>
    <mergeCell ref="B26:C26"/>
    <mergeCell ref="H26:I26"/>
    <mergeCell ref="B23:C23"/>
    <mergeCell ref="H23:I23"/>
    <mergeCell ref="B24:C24"/>
    <mergeCell ref="H24:I24"/>
    <mergeCell ref="B31:C31"/>
    <mergeCell ref="H31:I31"/>
    <mergeCell ref="B32:C32"/>
    <mergeCell ref="H32:I32"/>
    <mergeCell ref="B29:C29"/>
    <mergeCell ref="H29:I29"/>
    <mergeCell ref="B30:C30"/>
    <mergeCell ref="H30:I30"/>
    <mergeCell ref="A37:B37"/>
    <mergeCell ref="F37:G37"/>
    <mergeCell ref="B33:C33"/>
    <mergeCell ref="H33:I33"/>
    <mergeCell ref="B34:C34"/>
    <mergeCell ref="H34:I34"/>
    <mergeCell ref="A38:B38"/>
    <mergeCell ref="F38:G38"/>
    <mergeCell ref="D45:E45"/>
    <mergeCell ref="F45:H45"/>
    <mergeCell ref="A39:B39"/>
    <mergeCell ref="F39:G39"/>
    <mergeCell ref="A40:B40"/>
    <mergeCell ref="F40:G40"/>
    <mergeCell ref="A41:B41"/>
    <mergeCell ref="F41:G41"/>
  </mergeCells>
  <phoneticPr fontId="10" type="noConversion"/>
  <dataValidations count="5">
    <dataValidation type="decimal" errorStyle="warning" allowBlank="1" errorTitle="Bon de commande" error="La largeur et la hauteur doivent être entre 4.75 pouces et 84 pouces" sqref="F14:F26">
      <formula1>4.75</formula1>
      <formula2>84</formula2>
    </dataValidation>
    <dataValidation type="list" allowBlank="1" showInputMessage="1" showErrorMessage="1" sqref="I9:I10">
      <formula1>$P$2:$P$3</formula1>
    </dataValidation>
    <dataValidation type="list" allowBlank="1" showInputMessage="1" showErrorMessage="1" sqref="I8 D37:E41 I37:I41">
      <formula1>ListeCouleurs</formula1>
    </dataValidation>
    <dataValidation type="decimal" errorStyle="warning" allowBlank="1" showErrorMessage="1" errorTitle="Bon de commande" error="La largeur et la hauteur doivent être entre 4.75 pouces et 84 pouces" sqref="G29:G34 B29:E34 E14:E26">
      <formula1>4.75</formula1>
      <formula2>84</formula2>
    </dataValidation>
    <dataValidation type="list" allowBlank="1" showInputMessage="1" showErrorMessage="1" sqref="I7">
      <formula1>ListeModeles</formula1>
    </dataValidation>
  </dataValidation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autoPageBreaks="0"/>
  </sheetPr>
  <dimension ref="A1:R46"/>
  <sheetViews>
    <sheetView showGridLines="0" showRowColHeaders="0" zoomScaleNormal="100" workbookViewId="0">
      <selection activeCell="C7" sqref="C7:D7"/>
    </sheetView>
  </sheetViews>
  <sheetFormatPr baseColWidth="10" defaultRowHeight="15"/>
  <cols>
    <col min="1" max="1" width="7.42578125" customWidth="1"/>
    <col min="2" max="2" width="15" customWidth="1"/>
    <col min="3" max="3" width="8.42578125" customWidth="1"/>
    <col min="4" max="4" width="13.28515625" customWidth="1"/>
    <col min="5" max="5" width="3.85546875" customWidth="1"/>
    <col min="6" max="6" width="8.5703125" customWidth="1"/>
    <col min="7" max="7" width="20.140625" customWidth="1"/>
    <col min="8" max="8" width="12" customWidth="1"/>
    <col min="9" max="9" width="11.28515625" customWidth="1"/>
    <col min="11" max="11" width="12.28515625" customWidth="1"/>
    <col min="12" max="12" width="8" customWidth="1"/>
    <col min="13" max="13" width="0.140625" style="1" hidden="1" customWidth="1"/>
    <col min="14" max="14" width="25.140625" hidden="1" customWidth="1"/>
    <col min="15" max="15" width="34.28515625" hidden="1" customWidth="1"/>
    <col min="16" max="16" width="27.42578125" hidden="1" customWidth="1"/>
    <col min="17" max="17" width="24" hidden="1" customWidth="1"/>
    <col min="18" max="18" width="30.140625" hidden="1" customWidth="1"/>
    <col min="19" max="19" width="13.7109375" customWidth="1"/>
  </cols>
  <sheetData>
    <row r="1" spans="1:18">
      <c r="M1" s="14" t="s">
        <v>1</v>
      </c>
      <c r="N1" s="15" t="s">
        <v>12</v>
      </c>
      <c r="O1" s="16" t="s">
        <v>11</v>
      </c>
      <c r="P1" s="16" t="s">
        <v>104</v>
      </c>
      <c r="Q1" s="17" t="s">
        <v>25</v>
      </c>
      <c r="R1" s="17">
        <v>4.75</v>
      </c>
    </row>
    <row r="2" spans="1:18" ht="18.75">
      <c r="H2" s="31"/>
      <c r="M2" s="18">
        <v>1</v>
      </c>
      <c r="N2" s="17" t="s">
        <v>28</v>
      </c>
      <c r="O2" s="17" t="s">
        <v>106</v>
      </c>
      <c r="P2" s="17" t="s">
        <v>114</v>
      </c>
      <c r="Q2" s="17"/>
      <c r="R2" s="17">
        <v>84</v>
      </c>
    </row>
    <row r="3" spans="1:18" ht="18.75">
      <c r="H3" s="31"/>
      <c r="M3" s="18">
        <v>2</v>
      </c>
      <c r="N3" s="17" t="s">
        <v>29</v>
      </c>
      <c r="O3" s="17" t="s">
        <v>107</v>
      </c>
      <c r="P3" s="17" t="s">
        <v>105</v>
      </c>
      <c r="Q3" s="17"/>
      <c r="R3" s="17"/>
    </row>
    <row r="4" spans="1:18">
      <c r="M4" s="18">
        <v>3</v>
      </c>
      <c r="N4" s="17" t="s">
        <v>30</v>
      </c>
      <c r="O4" s="17" t="s">
        <v>111</v>
      </c>
      <c r="P4" s="17"/>
      <c r="Q4" s="17"/>
      <c r="R4" s="17"/>
    </row>
    <row r="5" spans="1:18">
      <c r="M5" s="18">
        <v>4</v>
      </c>
      <c r="N5" s="17" t="s">
        <v>65</v>
      </c>
      <c r="O5" s="17" t="s">
        <v>112</v>
      </c>
      <c r="P5" s="17"/>
      <c r="Q5" s="17"/>
      <c r="R5" s="17"/>
    </row>
    <row r="6" spans="1:18">
      <c r="M6" s="18"/>
      <c r="N6" s="17"/>
      <c r="O6" s="17" t="s">
        <v>113</v>
      </c>
      <c r="P6" s="17"/>
      <c r="Q6" s="17"/>
      <c r="R6" s="17"/>
    </row>
    <row r="7" spans="1:18">
      <c r="A7" s="50" t="s">
        <v>0</v>
      </c>
      <c r="B7" s="51"/>
      <c r="C7" s="64">
        <f ca="1">TODAY()</f>
        <v>42977</v>
      </c>
      <c r="D7" s="64"/>
      <c r="E7" s="21"/>
      <c r="F7" s="4" t="s">
        <v>51</v>
      </c>
      <c r="G7" s="9"/>
      <c r="H7" s="19" t="s">
        <v>31</v>
      </c>
      <c r="I7" s="8"/>
      <c r="M7" s="18">
        <v>6</v>
      </c>
      <c r="N7" s="17" t="s">
        <v>66</v>
      </c>
      <c r="O7" s="17" t="s">
        <v>108</v>
      </c>
      <c r="P7" s="17"/>
      <c r="Q7" s="17"/>
      <c r="R7" s="17"/>
    </row>
    <row r="8" spans="1:18">
      <c r="A8" s="52" t="s">
        <v>48</v>
      </c>
      <c r="B8" s="53"/>
      <c r="C8" s="55"/>
      <c r="D8" s="55"/>
      <c r="E8" s="22"/>
      <c r="F8" s="2"/>
      <c r="G8" s="2"/>
      <c r="H8" s="48" t="s">
        <v>121</v>
      </c>
      <c r="I8" s="20"/>
      <c r="M8" s="18">
        <v>7</v>
      </c>
      <c r="N8" s="17" t="s">
        <v>67</v>
      </c>
      <c r="O8" s="17"/>
      <c r="P8" s="17"/>
      <c r="Q8" s="17"/>
      <c r="R8" s="17"/>
    </row>
    <row r="9" spans="1:18">
      <c r="A9" s="52" t="s">
        <v>49</v>
      </c>
      <c r="B9" s="53"/>
      <c r="C9" s="56"/>
      <c r="D9" s="56"/>
      <c r="E9" s="22"/>
      <c r="F9" s="2"/>
      <c r="G9" s="2"/>
      <c r="H9" s="47" t="s">
        <v>104</v>
      </c>
      <c r="I9" s="8"/>
      <c r="M9" s="18">
        <v>8</v>
      </c>
      <c r="N9" s="17"/>
      <c r="O9" s="17"/>
      <c r="P9" s="17"/>
      <c r="Q9" s="17"/>
      <c r="R9" s="17"/>
    </row>
    <row r="10" spans="1:18">
      <c r="A10" s="5"/>
      <c r="B10" s="6"/>
      <c r="C10" s="6"/>
      <c r="D10" s="6"/>
      <c r="E10" s="6"/>
      <c r="F10" s="6"/>
      <c r="G10" s="6"/>
      <c r="H10" s="7"/>
      <c r="I10" s="8"/>
      <c r="M10" s="18">
        <v>9</v>
      </c>
      <c r="N10" s="17"/>
      <c r="O10" s="17"/>
      <c r="P10" s="17"/>
      <c r="Q10" s="17"/>
      <c r="R10" s="17"/>
    </row>
    <row r="11" spans="1:18" ht="10.5" customHeight="1">
      <c r="A11" s="2"/>
      <c r="B11" s="2"/>
      <c r="C11" s="2"/>
      <c r="D11" s="2"/>
      <c r="E11" s="2"/>
      <c r="F11" s="2"/>
      <c r="G11" s="2"/>
      <c r="H11" s="2"/>
      <c r="I11" s="2"/>
      <c r="M11" s="18">
        <v>10</v>
      </c>
      <c r="N11" s="17"/>
      <c r="O11" s="17"/>
      <c r="P11" s="17"/>
      <c r="Q11" s="17"/>
      <c r="R11" s="17"/>
    </row>
    <row r="12" spans="1:18" ht="18.75">
      <c r="A12" s="34" t="s">
        <v>68</v>
      </c>
      <c r="B12" s="35"/>
      <c r="C12" s="35"/>
      <c r="D12" s="36"/>
      <c r="E12" s="36"/>
      <c r="F12" s="36"/>
      <c r="G12" s="36"/>
      <c r="H12" s="35"/>
      <c r="I12" s="37"/>
      <c r="M12" s="18">
        <v>11</v>
      </c>
      <c r="N12" s="17"/>
      <c r="O12" s="17"/>
      <c r="P12" s="17"/>
      <c r="Q12" s="17"/>
      <c r="R12" s="17"/>
    </row>
    <row r="13" spans="1:18" ht="15.75">
      <c r="A13" s="38" t="s">
        <v>34</v>
      </c>
      <c r="B13" s="39" t="s">
        <v>35</v>
      </c>
      <c r="C13" s="40"/>
      <c r="D13" s="41" t="s">
        <v>36</v>
      </c>
      <c r="E13" s="42"/>
      <c r="F13" s="38" t="s">
        <v>34</v>
      </c>
      <c r="G13" s="39" t="s">
        <v>35</v>
      </c>
      <c r="H13" s="41" t="s">
        <v>36</v>
      </c>
      <c r="I13" s="40"/>
      <c r="M13" s="18">
        <v>12</v>
      </c>
      <c r="N13" s="17"/>
      <c r="O13" s="17"/>
      <c r="P13" s="17"/>
      <c r="Q13" s="17"/>
      <c r="R13" s="17"/>
    </row>
    <row r="14" spans="1:18">
      <c r="A14" s="10"/>
      <c r="B14" s="49"/>
      <c r="C14" s="49"/>
      <c r="D14" s="30"/>
      <c r="E14" s="24"/>
      <c r="F14" s="13"/>
      <c r="G14" s="29"/>
      <c r="H14" s="49"/>
      <c r="I14" s="49"/>
      <c r="M14" s="18">
        <v>13</v>
      </c>
      <c r="N14" s="17"/>
      <c r="O14" s="17"/>
      <c r="P14" s="17"/>
      <c r="Q14" s="17">
        <f t="shared" ref="Q14:Q26" si="0">IF(A14&lt;&gt;0,IF((B14*D14/144)&lt;1.5,A14*1.5,A14*(B14*D14/144)),0)</f>
        <v>0</v>
      </c>
      <c r="R14" s="17">
        <f t="shared" ref="R14:R26" si="1">IF(F14&lt;&gt;0,IF((G14*H14/144)&lt;1.5,F14*1.5,F14*(G14*H14/144)),0)</f>
        <v>0</v>
      </c>
    </row>
    <row r="15" spans="1:18">
      <c r="A15" s="10"/>
      <c r="B15" s="49"/>
      <c r="C15" s="49"/>
      <c r="D15" s="30"/>
      <c r="E15" s="25"/>
      <c r="F15" s="13"/>
      <c r="G15" s="29"/>
      <c r="H15" s="49"/>
      <c r="I15" s="49"/>
      <c r="M15" s="18">
        <v>14</v>
      </c>
      <c r="N15" s="17"/>
      <c r="O15" s="17"/>
      <c r="P15" s="17"/>
      <c r="Q15" s="17">
        <f t="shared" si="0"/>
        <v>0</v>
      </c>
      <c r="R15" s="17">
        <f t="shared" si="1"/>
        <v>0</v>
      </c>
    </row>
    <row r="16" spans="1:18">
      <c r="A16" s="10"/>
      <c r="B16" s="49"/>
      <c r="C16" s="49"/>
      <c r="D16" s="30"/>
      <c r="E16" s="25"/>
      <c r="F16" s="13"/>
      <c r="G16" s="29"/>
      <c r="H16" s="49"/>
      <c r="I16" s="49"/>
      <c r="M16" s="18">
        <v>15</v>
      </c>
      <c r="N16" s="17"/>
      <c r="O16" s="17"/>
      <c r="P16" s="17"/>
      <c r="Q16" s="17">
        <f t="shared" si="0"/>
        <v>0</v>
      </c>
      <c r="R16" s="17">
        <f t="shared" si="1"/>
        <v>0</v>
      </c>
    </row>
    <row r="17" spans="1:18">
      <c r="A17" s="10"/>
      <c r="B17" s="49"/>
      <c r="C17" s="49"/>
      <c r="D17" s="30"/>
      <c r="E17" s="25"/>
      <c r="F17" s="13"/>
      <c r="G17" s="29"/>
      <c r="H17" s="49"/>
      <c r="I17" s="49"/>
      <c r="M17" s="18">
        <v>16</v>
      </c>
      <c r="N17" s="17"/>
      <c r="O17" s="17"/>
      <c r="P17" s="17"/>
      <c r="Q17" s="17">
        <f t="shared" si="0"/>
        <v>0</v>
      </c>
      <c r="R17" s="17">
        <f t="shared" si="1"/>
        <v>0</v>
      </c>
    </row>
    <row r="18" spans="1:18">
      <c r="A18" s="10"/>
      <c r="B18" s="49"/>
      <c r="C18" s="49"/>
      <c r="D18" s="30"/>
      <c r="E18" s="25"/>
      <c r="F18" s="13"/>
      <c r="G18" s="29"/>
      <c r="H18" s="49"/>
      <c r="I18" s="49"/>
      <c r="M18" s="18">
        <v>17</v>
      </c>
      <c r="N18" s="17"/>
      <c r="O18" s="17"/>
      <c r="P18" s="17"/>
      <c r="Q18" s="17">
        <f t="shared" si="0"/>
        <v>0</v>
      </c>
      <c r="R18" s="17">
        <f t="shared" si="1"/>
        <v>0</v>
      </c>
    </row>
    <row r="19" spans="1:18">
      <c r="A19" s="10"/>
      <c r="B19" s="49"/>
      <c r="C19" s="49"/>
      <c r="D19" s="30"/>
      <c r="E19" s="25"/>
      <c r="F19" s="13"/>
      <c r="G19" s="29"/>
      <c r="H19" s="49"/>
      <c r="I19" s="49"/>
      <c r="M19" s="18">
        <v>18</v>
      </c>
      <c r="N19" s="17"/>
      <c r="O19" s="17"/>
      <c r="P19" s="17"/>
      <c r="Q19" s="17">
        <f t="shared" si="0"/>
        <v>0</v>
      </c>
      <c r="R19" s="17">
        <f t="shared" si="1"/>
        <v>0</v>
      </c>
    </row>
    <row r="20" spans="1:18">
      <c r="A20" s="10"/>
      <c r="B20" s="49"/>
      <c r="C20" s="49"/>
      <c r="D20" s="30"/>
      <c r="E20" s="25"/>
      <c r="F20" s="13"/>
      <c r="G20" s="29"/>
      <c r="H20" s="49"/>
      <c r="I20" s="49"/>
      <c r="M20" s="18">
        <v>19</v>
      </c>
      <c r="N20" s="17"/>
      <c r="O20" s="17"/>
      <c r="P20" s="17"/>
      <c r="Q20" s="17">
        <f t="shared" si="0"/>
        <v>0</v>
      </c>
      <c r="R20" s="17">
        <f t="shared" si="1"/>
        <v>0</v>
      </c>
    </row>
    <row r="21" spans="1:18">
      <c r="A21" s="10"/>
      <c r="B21" s="49"/>
      <c r="C21" s="49"/>
      <c r="D21" s="30"/>
      <c r="E21" s="25"/>
      <c r="F21" s="13"/>
      <c r="G21" s="29"/>
      <c r="H21" s="49"/>
      <c r="I21" s="49"/>
      <c r="M21" s="18">
        <v>20</v>
      </c>
      <c r="N21" s="17"/>
      <c r="O21" s="17"/>
      <c r="P21" s="17"/>
      <c r="Q21" s="17">
        <f t="shared" si="0"/>
        <v>0</v>
      </c>
      <c r="R21" s="17">
        <f t="shared" si="1"/>
        <v>0</v>
      </c>
    </row>
    <row r="22" spans="1:18">
      <c r="A22" s="10"/>
      <c r="B22" s="49"/>
      <c r="C22" s="49"/>
      <c r="D22" s="30"/>
      <c r="E22" s="25"/>
      <c r="F22" s="13"/>
      <c r="G22" s="29"/>
      <c r="H22" s="49"/>
      <c r="I22" s="49"/>
      <c r="M22" s="18"/>
      <c r="N22" s="17"/>
      <c r="O22" s="17"/>
      <c r="P22" s="17"/>
      <c r="Q22" s="17">
        <f t="shared" si="0"/>
        <v>0</v>
      </c>
      <c r="R22" s="17">
        <f t="shared" si="1"/>
        <v>0</v>
      </c>
    </row>
    <row r="23" spans="1:18">
      <c r="A23" s="10"/>
      <c r="B23" s="49"/>
      <c r="C23" s="49"/>
      <c r="D23" s="30"/>
      <c r="E23" s="25"/>
      <c r="F23" s="13"/>
      <c r="G23" s="29"/>
      <c r="H23" s="49"/>
      <c r="I23" s="49"/>
      <c r="M23" s="18"/>
      <c r="N23" s="17"/>
      <c r="O23" s="17"/>
      <c r="P23" s="17"/>
      <c r="Q23" s="17">
        <f t="shared" si="0"/>
        <v>0</v>
      </c>
      <c r="R23" s="17">
        <f t="shared" si="1"/>
        <v>0</v>
      </c>
    </row>
    <row r="24" spans="1:18">
      <c r="A24" s="10"/>
      <c r="B24" s="49"/>
      <c r="C24" s="49"/>
      <c r="D24" s="30"/>
      <c r="E24" s="25"/>
      <c r="F24" s="13"/>
      <c r="G24" s="29"/>
      <c r="H24" s="49"/>
      <c r="I24" s="49"/>
      <c r="M24" s="18"/>
      <c r="N24" s="17"/>
      <c r="O24" s="17"/>
      <c r="P24" s="17"/>
      <c r="Q24" s="17">
        <f t="shared" si="0"/>
        <v>0</v>
      </c>
      <c r="R24" s="17">
        <f t="shared" si="1"/>
        <v>0</v>
      </c>
    </row>
    <row r="25" spans="1:18">
      <c r="A25" s="10"/>
      <c r="B25" s="49"/>
      <c r="C25" s="49"/>
      <c r="D25" s="30"/>
      <c r="E25" s="25"/>
      <c r="F25" s="13"/>
      <c r="G25" s="29"/>
      <c r="H25" s="49"/>
      <c r="I25" s="49"/>
      <c r="M25" s="18"/>
      <c r="N25" s="17"/>
      <c r="O25" s="17"/>
      <c r="P25" s="17"/>
      <c r="Q25" s="17">
        <f t="shared" si="0"/>
        <v>0</v>
      </c>
      <c r="R25" s="17">
        <f t="shared" si="1"/>
        <v>0</v>
      </c>
    </row>
    <row r="26" spans="1:18">
      <c r="A26" s="10"/>
      <c r="B26" s="49"/>
      <c r="C26" s="49"/>
      <c r="D26" s="30"/>
      <c r="E26" s="25"/>
      <c r="F26" s="13"/>
      <c r="G26" s="29"/>
      <c r="H26" s="49"/>
      <c r="I26" s="49"/>
      <c r="M26" s="18"/>
      <c r="N26" s="17"/>
      <c r="O26" s="17"/>
      <c r="P26" s="17"/>
      <c r="Q26" s="17">
        <f t="shared" si="0"/>
        <v>0</v>
      </c>
      <c r="R26" s="17">
        <f t="shared" si="1"/>
        <v>0</v>
      </c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M27" s="18"/>
      <c r="N27" s="17"/>
      <c r="O27" s="17"/>
      <c r="P27" s="17"/>
      <c r="Q27" s="17"/>
      <c r="R27" s="17"/>
    </row>
    <row r="28" spans="1:18" ht="18.75">
      <c r="A28" s="34" t="s">
        <v>52</v>
      </c>
      <c r="B28" s="34"/>
      <c r="C28" s="36"/>
      <c r="D28" s="36"/>
      <c r="E28" s="43"/>
      <c r="F28" s="36" t="s">
        <v>53</v>
      </c>
      <c r="G28" s="36"/>
      <c r="H28" s="36"/>
      <c r="I28" s="44"/>
      <c r="M28" s="18"/>
      <c r="N28" s="17"/>
      <c r="O28" s="17"/>
      <c r="P28" s="17"/>
      <c r="Q28" s="17"/>
      <c r="R28" s="17"/>
    </row>
    <row r="29" spans="1:18">
      <c r="A29" s="10"/>
      <c r="B29" s="58"/>
      <c r="C29" s="58"/>
      <c r="D29" s="23"/>
      <c r="E29" s="25"/>
      <c r="F29" s="13"/>
      <c r="G29" s="11"/>
      <c r="H29" s="58"/>
      <c r="I29" s="58"/>
      <c r="M29" s="18"/>
      <c r="N29" s="17"/>
      <c r="O29" s="17"/>
      <c r="P29" s="17"/>
      <c r="Q29" s="17">
        <f t="shared" ref="Q29:Q34" si="2">IF(A29&lt;&gt;0,IF((B29*D29/144)&lt;1.5,A29*1.5,A29*(B29*D29/144)),0)</f>
        <v>0</v>
      </c>
      <c r="R29" s="17">
        <f t="shared" ref="R29:R34" si="3">IF(F29&lt;&gt;0,IF((G29*H29/144)&lt;1.5,F29*1.5,F29*(G29*H29/144)),0)</f>
        <v>0</v>
      </c>
    </row>
    <row r="30" spans="1:18">
      <c r="A30" s="10"/>
      <c r="B30" s="58"/>
      <c r="C30" s="58"/>
      <c r="D30" s="23"/>
      <c r="E30" s="25"/>
      <c r="F30" s="26"/>
      <c r="G30" s="11"/>
      <c r="H30" s="58"/>
      <c r="I30" s="58"/>
      <c r="M30" s="18"/>
      <c r="N30" s="17"/>
      <c r="O30" s="17"/>
      <c r="P30" s="17"/>
      <c r="Q30" s="17">
        <f t="shared" si="2"/>
        <v>0</v>
      </c>
      <c r="R30" s="17">
        <f t="shared" si="3"/>
        <v>0</v>
      </c>
    </row>
    <row r="31" spans="1:18">
      <c r="A31" s="10"/>
      <c r="B31" s="58"/>
      <c r="C31" s="58"/>
      <c r="D31" s="23"/>
      <c r="E31" s="25"/>
      <c r="F31" s="26"/>
      <c r="G31" s="11"/>
      <c r="H31" s="58"/>
      <c r="I31" s="58"/>
      <c r="M31" s="18"/>
      <c r="N31" s="17"/>
      <c r="O31" s="17"/>
      <c r="P31" s="17"/>
      <c r="Q31" s="17">
        <f t="shared" si="2"/>
        <v>0</v>
      </c>
      <c r="R31" s="17">
        <f t="shared" si="3"/>
        <v>0</v>
      </c>
    </row>
    <row r="32" spans="1:18">
      <c r="A32" s="10"/>
      <c r="B32" s="58"/>
      <c r="C32" s="58"/>
      <c r="D32" s="23"/>
      <c r="E32" s="25"/>
      <c r="F32" s="26"/>
      <c r="G32" s="11"/>
      <c r="H32" s="58"/>
      <c r="I32" s="58"/>
      <c r="M32" s="18"/>
      <c r="N32" s="17"/>
      <c r="O32" s="17"/>
      <c r="P32" s="17"/>
      <c r="Q32" s="17">
        <f t="shared" si="2"/>
        <v>0</v>
      </c>
      <c r="R32" s="17">
        <f t="shared" si="3"/>
        <v>0</v>
      </c>
    </row>
    <row r="33" spans="1:18">
      <c r="A33" s="10"/>
      <c r="B33" s="58"/>
      <c r="C33" s="58"/>
      <c r="D33" s="23"/>
      <c r="E33" s="25"/>
      <c r="F33" s="26"/>
      <c r="G33" s="11"/>
      <c r="H33" s="58"/>
      <c r="I33" s="58"/>
      <c r="M33" s="18"/>
      <c r="N33" s="17"/>
      <c r="O33" s="17"/>
      <c r="P33" s="17"/>
      <c r="Q33" s="17">
        <f t="shared" si="2"/>
        <v>0</v>
      </c>
      <c r="R33" s="17">
        <f t="shared" si="3"/>
        <v>0</v>
      </c>
    </row>
    <row r="34" spans="1:18">
      <c r="A34" s="10"/>
      <c r="B34" s="58"/>
      <c r="C34" s="58"/>
      <c r="D34" s="23"/>
      <c r="E34" s="25"/>
      <c r="F34" s="26"/>
      <c r="G34" s="11"/>
      <c r="H34" s="58"/>
      <c r="I34" s="58"/>
      <c r="M34" s="18"/>
      <c r="N34" s="17"/>
      <c r="O34" s="17"/>
      <c r="P34" s="17"/>
      <c r="Q34" s="17">
        <f t="shared" si="2"/>
        <v>0</v>
      </c>
      <c r="R34" s="17">
        <f t="shared" si="3"/>
        <v>0</v>
      </c>
    </row>
    <row r="35" spans="1:18">
      <c r="M35" s="18"/>
      <c r="N35" s="17"/>
      <c r="O35" s="17"/>
      <c r="P35" s="17"/>
      <c r="Q35" s="17"/>
      <c r="R35" s="17"/>
    </row>
    <row r="36" spans="1:18" ht="15.75">
      <c r="A36" s="45" t="s">
        <v>54</v>
      </c>
      <c r="B36" s="39"/>
      <c r="C36" s="38" t="s">
        <v>34</v>
      </c>
      <c r="D36" s="39" t="s">
        <v>32</v>
      </c>
      <c r="E36" s="46"/>
      <c r="F36" s="45" t="s">
        <v>54</v>
      </c>
      <c r="G36" s="39"/>
      <c r="H36" s="38" t="s">
        <v>34</v>
      </c>
      <c r="I36" s="39" t="s">
        <v>32</v>
      </c>
      <c r="M36" s="18"/>
      <c r="N36" s="17"/>
      <c r="O36" s="17"/>
      <c r="P36" s="17"/>
      <c r="Q36" s="17"/>
      <c r="R36" s="17"/>
    </row>
    <row r="37" spans="1:18">
      <c r="A37" s="57" t="s">
        <v>55</v>
      </c>
      <c r="B37" s="57"/>
      <c r="C37" s="12"/>
      <c r="D37" s="27"/>
      <c r="E37" s="28"/>
      <c r="F37" s="60" t="s">
        <v>116</v>
      </c>
      <c r="G37" s="57"/>
      <c r="H37" s="10"/>
      <c r="I37" s="20"/>
      <c r="M37" s="18"/>
      <c r="N37" s="17"/>
      <c r="O37" s="17"/>
      <c r="P37" s="17"/>
      <c r="Q37" s="17"/>
      <c r="R37" s="17"/>
    </row>
    <row r="38" spans="1:18">
      <c r="A38" s="57" t="s">
        <v>118</v>
      </c>
      <c r="B38" s="57"/>
      <c r="C38" s="12"/>
      <c r="D38" s="27"/>
      <c r="E38" s="28"/>
      <c r="F38" s="60" t="s">
        <v>117</v>
      </c>
      <c r="G38" s="57"/>
      <c r="H38" s="10"/>
      <c r="I38" s="20"/>
      <c r="M38" s="18"/>
      <c r="N38" s="17"/>
      <c r="O38" s="17"/>
      <c r="P38" s="17"/>
      <c r="Q38" s="17"/>
      <c r="R38" s="17"/>
    </row>
    <row r="39" spans="1:18">
      <c r="A39" s="57" t="s">
        <v>120</v>
      </c>
      <c r="B39" s="57"/>
      <c r="C39" s="12"/>
      <c r="D39" s="27"/>
      <c r="E39" s="28"/>
      <c r="F39" s="60" t="s">
        <v>63</v>
      </c>
      <c r="G39" s="57"/>
      <c r="H39" s="10"/>
      <c r="I39" s="20"/>
      <c r="M39" s="18"/>
      <c r="N39" s="17"/>
      <c r="O39" s="17"/>
      <c r="P39" s="17"/>
      <c r="Q39" s="17"/>
      <c r="R39" s="17"/>
    </row>
    <row r="40" spans="1:18">
      <c r="A40" s="57" t="s">
        <v>119</v>
      </c>
      <c r="B40" s="57"/>
      <c r="C40" s="12"/>
      <c r="D40" s="27"/>
      <c r="E40" s="28"/>
      <c r="F40" s="60" t="s">
        <v>102</v>
      </c>
      <c r="G40" s="57"/>
      <c r="H40" s="10"/>
      <c r="I40" s="20"/>
      <c r="M40" s="18"/>
      <c r="N40" s="17"/>
      <c r="O40" s="17"/>
      <c r="P40" s="17"/>
      <c r="Q40" s="17"/>
      <c r="R40" s="17"/>
    </row>
    <row r="41" spans="1:18">
      <c r="A41" s="57" t="s">
        <v>100</v>
      </c>
      <c r="B41" s="57"/>
      <c r="C41" s="12"/>
      <c r="D41" s="27"/>
      <c r="E41" s="28"/>
      <c r="F41" s="60" t="s">
        <v>99</v>
      </c>
      <c r="G41" s="57"/>
      <c r="H41" s="10"/>
      <c r="I41" s="20"/>
      <c r="M41" s="18"/>
      <c r="N41" s="17"/>
      <c r="O41" s="17"/>
      <c r="P41" s="17"/>
      <c r="Q41" s="17"/>
      <c r="R41" s="17"/>
    </row>
    <row r="42" spans="1:18">
      <c r="A42" s="60" t="s">
        <v>101</v>
      </c>
      <c r="B42" s="57"/>
      <c r="C42" s="12"/>
      <c r="D42" s="27"/>
      <c r="E42" s="28"/>
      <c r="F42" s="60" t="s">
        <v>115</v>
      </c>
      <c r="G42" s="57"/>
      <c r="H42" s="10"/>
      <c r="I42" s="20"/>
      <c r="M42" s="18"/>
      <c r="N42" s="17"/>
      <c r="O42" s="17"/>
      <c r="P42" s="17"/>
      <c r="Q42" s="17"/>
      <c r="R42" s="17"/>
    </row>
    <row r="43" spans="1:18" ht="9.75" customHeight="1">
      <c r="B43" s="32"/>
      <c r="N43" s="17"/>
    </row>
    <row r="44" spans="1:18">
      <c r="A44" t="s">
        <v>58</v>
      </c>
      <c r="C44">
        <f>SUM(A14:A26,F14:F26,A29:A34,F29:F34)</f>
        <v>0</v>
      </c>
    </row>
    <row r="45" spans="1:18">
      <c r="A45" t="s">
        <v>59</v>
      </c>
      <c r="C45">
        <f>SUM(Q14:Q26,R14:R26,Q29:Q34,R29:R34)</f>
        <v>0</v>
      </c>
    </row>
    <row r="46" spans="1:18" ht="17.25" customHeight="1" thickBot="1">
      <c r="D46" s="61" t="s">
        <v>38</v>
      </c>
      <c r="E46" s="61"/>
      <c r="F46" s="59"/>
      <c r="G46" s="59"/>
      <c r="H46" s="59"/>
    </row>
  </sheetData>
  <sheetProtection sheet="1" objects="1" scenarios="1" selectLockedCells="1"/>
  <mergeCells count="58">
    <mergeCell ref="H19:I19"/>
    <mergeCell ref="H21:I21"/>
    <mergeCell ref="B17:C17"/>
    <mergeCell ref="B18:C18"/>
    <mergeCell ref="H18:I18"/>
    <mergeCell ref="B19:C19"/>
    <mergeCell ref="H20:I20"/>
    <mergeCell ref="B20:C20"/>
    <mergeCell ref="B21:C21"/>
    <mergeCell ref="H16:I16"/>
    <mergeCell ref="H17:I17"/>
    <mergeCell ref="B15:C15"/>
    <mergeCell ref="H14:I14"/>
    <mergeCell ref="H15:I15"/>
    <mergeCell ref="B16:C16"/>
    <mergeCell ref="A7:B7"/>
    <mergeCell ref="A8:B8"/>
    <mergeCell ref="A9:B9"/>
    <mergeCell ref="B14:C14"/>
    <mergeCell ref="C7:D7"/>
    <mergeCell ref="C8:D8"/>
    <mergeCell ref="C9:D9"/>
    <mergeCell ref="H33:I33"/>
    <mergeCell ref="H26:I26"/>
    <mergeCell ref="B29:C29"/>
    <mergeCell ref="H29:I29"/>
    <mergeCell ref="B33:C33"/>
    <mergeCell ref="B26:C26"/>
    <mergeCell ref="H32:I32"/>
    <mergeCell ref="H30:I30"/>
    <mergeCell ref="H31:I31"/>
    <mergeCell ref="B32:C32"/>
    <mergeCell ref="H23:I23"/>
    <mergeCell ref="B23:C23"/>
    <mergeCell ref="H22:I22"/>
    <mergeCell ref="B31:C31"/>
    <mergeCell ref="B30:C30"/>
    <mergeCell ref="H24:I24"/>
    <mergeCell ref="H25:I25"/>
    <mergeCell ref="B25:C25"/>
    <mergeCell ref="B22:C22"/>
    <mergeCell ref="B24:C24"/>
    <mergeCell ref="B34:C34"/>
    <mergeCell ref="H34:I34"/>
    <mergeCell ref="D46:E46"/>
    <mergeCell ref="A39:B39"/>
    <mergeCell ref="F39:G39"/>
    <mergeCell ref="F46:H46"/>
    <mergeCell ref="A42:B42"/>
    <mergeCell ref="F42:G42"/>
    <mergeCell ref="A41:B41"/>
    <mergeCell ref="F41:G41"/>
    <mergeCell ref="F38:G38"/>
    <mergeCell ref="F37:G37"/>
    <mergeCell ref="A40:B40"/>
    <mergeCell ref="F40:G40"/>
    <mergeCell ref="A38:B38"/>
    <mergeCell ref="A37:B37"/>
  </mergeCells>
  <phoneticPr fontId="10" type="noConversion"/>
  <dataValidations count="5">
    <dataValidation type="list" allowBlank="1" showInputMessage="1" showErrorMessage="1" sqref="I7">
      <formula1>ListeModeles</formula1>
    </dataValidation>
    <dataValidation type="decimal" errorStyle="warning" allowBlank="1" showErrorMessage="1" errorTitle="Bon de commande" error="La largeur et la hauteur doivent être entre 4.75 pouces et 84 pouces" sqref="G29:G34 B29:E34 E14:E26">
      <formula1>4.75</formula1>
      <formula2>84</formula2>
    </dataValidation>
    <dataValidation type="list" allowBlank="1" showInputMessage="1" showErrorMessage="1" sqref="I8 D37:E42 I37:I42">
      <formula1>ListeCouleurs</formula1>
    </dataValidation>
    <dataValidation type="list" allowBlank="1" showInputMessage="1" showErrorMessage="1" sqref="I9:I10">
      <formula1>$P$2:$P$3</formula1>
    </dataValidation>
    <dataValidation type="decimal" errorStyle="warning" allowBlank="1" errorTitle="Bon de commande" error="La largeur et la hauteur doivent être entre 4.75 pouces et 84 pouces" sqref="F14:F26">
      <formula1>4.75</formula1>
      <formula2>84</formula2>
    </dataValidation>
  </dataValidations>
  <pageMargins left="0.25" right="0.25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serie P</vt:lpstr>
      <vt:lpstr>M serie</vt:lpstr>
      <vt:lpstr>C serie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Jean-Marc</cp:lastModifiedBy>
  <cp:lastPrinted>2016-03-30T16:38:38Z</cp:lastPrinted>
  <dcterms:created xsi:type="dcterms:W3CDTF">2013-10-03T00:04:04Z</dcterms:created>
  <dcterms:modified xsi:type="dcterms:W3CDTF">2017-08-30T18:40:13Z</dcterms:modified>
</cp:coreProperties>
</file>